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xr:revisionPtr revIDLastSave="0" documentId="13_ncr:1_{F1AF3E2E-49B5-4761-B45E-CE4B213AF12D}" xr6:coauthVersionLast="45" xr6:coauthVersionMax="45" xr10:uidLastSave="{00000000-0000-0000-0000-000000000000}"/>
  <bookViews>
    <workbookView xWindow="3732" yWindow="3396" windowWidth="17280" windowHeight="8964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F465" i="1" s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I440" i="1" s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F268" i="1" s="1"/>
  <c r="B255" i="1"/>
  <c r="A255" i="1"/>
  <c r="L254" i="1"/>
  <c r="I254" i="1"/>
  <c r="H254" i="1"/>
  <c r="G268" i="1" l="1"/>
  <c r="G293" i="1"/>
  <c r="L293" i="1"/>
  <c r="J268" i="1"/>
  <c r="I465" i="1"/>
  <c r="J465" i="1"/>
  <c r="H417" i="1"/>
  <c r="I489" i="1"/>
  <c r="G440" i="1"/>
  <c r="L440" i="1"/>
  <c r="H465" i="1"/>
  <c r="F489" i="1"/>
  <c r="F417" i="1"/>
  <c r="J417" i="1"/>
  <c r="L489" i="1"/>
  <c r="J489" i="1"/>
  <c r="H489" i="1"/>
  <c r="F440" i="1"/>
  <c r="J440" i="1"/>
  <c r="H440" i="1"/>
  <c r="L417" i="1"/>
  <c r="I417" i="1"/>
  <c r="G417" i="1"/>
  <c r="J392" i="1"/>
  <c r="H392" i="1"/>
  <c r="F392" i="1"/>
  <c r="H367" i="1"/>
  <c r="J367" i="1"/>
  <c r="F367" i="1"/>
  <c r="L342" i="1"/>
  <c r="I342" i="1"/>
  <c r="G342" i="1"/>
  <c r="J317" i="1"/>
  <c r="H317" i="1"/>
  <c r="L268" i="1"/>
  <c r="I268" i="1"/>
  <c r="H268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H221" i="1" s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H149" i="1" s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L244" i="1"/>
  <c r="I244" i="1"/>
  <c r="J244" i="1"/>
  <c r="F244" i="1"/>
  <c r="G221" i="1"/>
  <c r="J221" i="1"/>
  <c r="I221" i="1"/>
  <c r="L197" i="1"/>
  <c r="G197" i="1"/>
  <c r="I197" i="1"/>
  <c r="F197" i="1"/>
  <c r="G174" i="1"/>
  <c r="J174" i="1"/>
  <c r="I174" i="1"/>
  <c r="F174" i="1"/>
  <c r="L149" i="1"/>
  <c r="J149" i="1"/>
  <c r="I149" i="1"/>
  <c r="G125" i="1"/>
  <c r="F125" i="1"/>
  <c r="I125" i="1"/>
  <c r="L100" i="1"/>
  <c r="J100" i="1"/>
  <c r="I100" i="1"/>
  <c r="F100" i="1"/>
  <c r="I77" i="1"/>
  <c r="G77" i="1"/>
  <c r="L53" i="1"/>
  <c r="F53" i="1"/>
  <c r="L29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G490" i="1" l="1"/>
  <c r="F490" i="1"/>
  <c r="L490" i="1"/>
  <c r="J490" i="1"/>
  <c r="I490" i="1"/>
  <c r="H490" i="1"/>
</calcChain>
</file>

<file path=xl/sharedStrings.xml><?xml version="1.0" encoding="utf-8"?>
<sst xmlns="http://schemas.openxmlformats.org/spreadsheetml/2006/main" count="307" uniqueCount="86">
  <si>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</si>
  <si>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</si>
  <si>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</si>
  <si>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</si>
  <si>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</si>
  <si>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</si>
  <si>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</si>
  <si>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</si>
  <si>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</si>
  <si>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</si>
  <si>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</si>
  <si>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</si>
  <si>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</si>
  <si>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</si>
  <si>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</si>
  <si>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</si>
  <si>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</si>
  <si>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</si>
  <si>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</si>
  <si>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</si>
  <si>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</si>
  <si>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</si>
  <si>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</si>
  <si>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</si>
  <si>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</si>
  <si>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</si>
  <si>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</si>
  <si>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</si>
  <si>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</si>
  <si>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</si>
  <si>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</si>
  <si>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</si>
  <si>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</si>
  <si>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  школы</t>
  </si>
  <si>
    <t>Алибегов С.М.</t>
  </si>
  <si>
    <t xml:space="preserve">чай </t>
  </si>
  <si>
    <t>каша греч</t>
  </si>
  <si>
    <t>суп курин</t>
  </si>
  <si>
    <t>салат</t>
  </si>
  <si>
    <t>компот</t>
  </si>
  <si>
    <t>борщ</t>
  </si>
  <si>
    <t>каша пшен</t>
  </si>
  <si>
    <t>яблоко</t>
  </si>
  <si>
    <t>чай</t>
  </si>
  <si>
    <t>суп горох</t>
  </si>
  <si>
    <t>макар.с мяс</t>
  </si>
  <si>
    <t>какао</t>
  </si>
  <si>
    <t>суп чечев</t>
  </si>
  <si>
    <t>макар с рыб</t>
  </si>
  <si>
    <t>борщ с мяс</t>
  </si>
  <si>
    <t>каша рис</t>
  </si>
  <si>
    <t xml:space="preserve">компот </t>
  </si>
  <si>
    <t>суп фасол</t>
  </si>
  <si>
    <t>пюре карт с кат</t>
  </si>
  <si>
    <t>салат овощ</t>
  </si>
  <si>
    <t>сладости</t>
  </si>
  <si>
    <t>макар с рыбой</t>
  </si>
  <si>
    <t>суп молоч</t>
  </si>
  <si>
    <t>суп чечевич</t>
  </si>
  <si>
    <t>плов с куриц</t>
  </si>
  <si>
    <t xml:space="preserve">хлеб </t>
  </si>
  <si>
    <t>гречка с рыбой</t>
  </si>
  <si>
    <t xml:space="preserve">сок </t>
  </si>
  <si>
    <t>каша гречнев</t>
  </si>
  <si>
    <t>суп фасролев</t>
  </si>
  <si>
    <t>макароны с рыбой</t>
  </si>
  <si>
    <t xml:space="preserve"> хллеб</t>
  </si>
  <si>
    <t>каше перлов</t>
  </si>
  <si>
    <t>сок абр</t>
  </si>
  <si>
    <t>пюре картоф</t>
  </si>
  <si>
    <t>суп малоч</t>
  </si>
  <si>
    <t>суп фасолев</t>
  </si>
  <si>
    <t>макароны с мясной подливой</t>
  </si>
  <si>
    <t xml:space="preserve">суп куриный </t>
  </si>
  <si>
    <t>каша перловая</t>
  </si>
  <si>
    <t>плов с котлетой</t>
  </si>
  <si>
    <t>суп гороховый</t>
  </si>
  <si>
    <t>суп рисовый</t>
  </si>
  <si>
    <t>сок фруктовый</t>
  </si>
  <si>
    <t>МКОУ "Цадинская ООШ" им. Г.Г. Гамзатова</t>
  </si>
  <si>
    <t xml:space="preserve"> Меню приготавливаемых блюд</t>
  </si>
  <si>
    <t>суп тефтелевый</t>
  </si>
  <si>
    <t>каша пшеничная</t>
  </si>
  <si>
    <t>каша рисовая</t>
  </si>
  <si>
    <t>плов с курицей</t>
  </si>
  <si>
    <t>суп чечевичный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</si>
</sst>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0" fontId="0" fillId="0" borderId="2" xfId="0" applyBorder="1" applyAlignment="1">
      <alignment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0" fontId="1" fillId="0" borderId="2" xfId="0" applyFont="1" applyBorder="1"/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4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7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6</v>
      </c>
      <c r="C1" s="58" t="s">
        <v>79</v>
      </c>
      <c r="D1" s="59"/>
      <c r="E1" s="59"/>
      <c r="F1" s="53" t="s">
        <v>15</v>
      </c>
      <c r="G1" s="2" t="s">
        <v>16</v>
      </c>
      <c r="H1" s="60" t="s">
        <v>33</v>
      </c>
      <c r="I1" s="60"/>
      <c r="J1" s="60"/>
      <c r="K1" s="60"/>
    </row>
    <row r="2" spans="1:12" ht="17.399999999999999" x14ac:dyDescent="0.25">
      <c r="A2" s="52" t="s">
        <v>80</v>
      </c>
      <c r="C2" s="2"/>
      <c r="G2" s="2" t="s">
        <v>17</v>
      </c>
      <c r="H2" s="60" t="s">
        <v>34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6" t="s">
        <v>8</v>
      </c>
      <c r="G3" s="2" t="s">
        <v>18</v>
      </c>
      <c r="H3" s="46">
        <v>1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29</v>
      </c>
      <c r="I4" s="45" t="s">
        <v>30</v>
      </c>
      <c r="J4" s="45" t="s">
        <v>31</v>
      </c>
    </row>
    <row r="5" spans="1:12" ht="30.6" x14ac:dyDescent="0.25">
      <c r="A5" s="43" t="s">
        <v>13</v>
      </c>
      <c r="B5" s="44" t="s">
        <v>14</v>
      </c>
      <c r="C5" s="34" t="s">
        <v>0</v>
      </c>
      <c r="D5" s="34" t="s">
        <v>12</v>
      </c>
      <c r="E5" s="34" t="s">
        <v>11</v>
      </c>
      <c r="F5" s="34" t="s">
        <v>27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28</v>
      </c>
    </row>
    <row r="6" spans="1:12" ht="14.4" x14ac:dyDescent="0.3">
      <c r="A6" s="19">
        <v>1</v>
      </c>
      <c r="B6" s="20">
        <v>1</v>
      </c>
      <c r="C6" s="21" t="s">
        <v>19</v>
      </c>
      <c r="D6" s="5" t="s">
        <v>22</v>
      </c>
      <c r="E6" s="37"/>
      <c r="F6" s="38"/>
      <c r="G6" s="38"/>
      <c r="H6" s="38"/>
      <c r="I6" s="38"/>
      <c r="J6" s="38"/>
      <c r="K6" s="39"/>
      <c r="L6" s="38"/>
    </row>
    <row r="7" spans="1:12" ht="14.4" x14ac:dyDescent="0.3">
      <c r="A7" s="22"/>
      <c r="B7" s="14"/>
      <c r="C7" s="11"/>
      <c r="D7" s="6" t="s">
        <v>35</v>
      </c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2"/>
      <c r="B8" s="14"/>
      <c r="C8" s="11"/>
      <c r="D8" s="7" t="s">
        <v>36</v>
      </c>
      <c r="E8" s="40"/>
      <c r="F8" s="41"/>
      <c r="G8" s="41"/>
      <c r="H8" s="41"/>
      <c r="I8" s="41"/>
      <c r="J8" s="41"/>
      <c r="K8" s="42"/>
      <c r="L8" s="41"/>
    </row>
    <row r="9" spans="1:12" ht="14.4" x14ac:dyDescent="0.3">
      <c r="A9" s="22"/>
      <c r="B9" s="14"/>
      <c r="C9" s="11"/>
      <c r="D9" s="7" t="s">
        <v>37</v>
      </c>
      <c r="E9" s="40"/>
      <c r="F9" s="41"/>
      <c r="G9" s="41"/>
      <c r="H9" s="41"/>
      <c r="I9" s="41"/>
      <c r="J9" s="41"/>
      <c r="K9" s="42"/>
      <c r="L9" s="41"/>
    </row>
    <row r="10" spans="1:12" ht="14.4" x14ac:dyDescent="0.3">
      <c r="A10" s="22"/>
      <c r="B10" s="14"/>
      <c r="C10" s="11"/>
      <c r="D10" s="7" t="s">
        <v>38</v>
      </c>
      <c r="E10" s="40"/>
      <c r="F10" s="41"/>
      <c r="G10" s="49"/>
      <c r="H10" s="49"/>
      <c r="I10" s="41"/>
      <c r="J10" s="41"/>
      <c r="K10" s="42"/>
      <c r="L10" s="41"/>
    </row>
    <row r="11" spans="1:12" ht="14.4" x14ac:dyDescent="0.3">
      <c r="A11" s="22"/>
      <c r="B11" s="14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2"/>
      <c r="B12" s="14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2"/>
      <c r="B13" s="14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4.4" x14ac:dyDescent="0.3">
      <c r="A14" s="22"/>
      <c r="B14" s="14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6"/>
      <c r="C15" s="8"/>
      <c r="D15" s="17" t="s">
        <v>26</v>
      </c>
      <c r="E15" s="9"/>
      <c r="F15" s="18">
        <f>SUM(F6:F14)</f>
        <v>0</v>
      </c>
      <c r="G15" s="18">
        <f t="shared" ref="G15:J15" si="0">SUM(G6:G14)</f>
        <v>0</v>
      </c>
      <c r="H15" s="18">
        <f t="shared" si="0"/>
        <v>0</v>
      </c>
      <c r="I15" s="18">
        <f t="shared" si="0"/>
        <v>0</v>
      </c>
      <c r="J15" s="18">
        <f t="shared" si="0"/>
        <v>0</v>
      </c>
      <c r="K15" s="24"/>
      <c r="L15" s="18">
        <f t="shared" ref="L15" si="1">SUM(L6:L14)</f>
        <v>0</v>
      </c>
    </row>
    <row r="16" spans="1:12" ht="14.4" x14ac:dyDescent="0.3">
      <c r="A16" s="25">
        <f>A6</f>
        <v>1</v>
      </c>
      <c r="B16" s="12">
        <f>B6</f>
        <v>1</v>
      </c>
      <c r="C16" s="10" t="s">
        <v>24</v>
      </c>
      <c r="D16" s="7"/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2"/>
      <c r="B17" s="14"/>
      <c r="C17" s="11"/>
      <c r="D17" s="7" t="s">
        <v>22</v>
      </c>
      <c r="E17" s="40"/>
      <c r="F17" s="41">
        <v>100</v>
      </c>
      <c r="G17" s="41">
        <v>2</v>
      </c>
      <c r="H17" s="41">
        <v>1</v>
      </c>
      <c r="I17" s="41">
        <v>15</v>
      </c>
      <c r="J17" s="41">
        <v>77</v>
      </c>
      <c r="K17" s="42"/>
      <c r="L17" s="41">
        <v>30</v>
      </c>
    </row>
    <row r="18" spans="1:12" ht="14.4" x14ac:dyDescent="0.3">
      <c r="A18" s="22"/>
      <c r="B18" s="14"/>
      <c r="C18" s="11"/>
      <c r="D18" s="7" t="s">
        <v>39</v>
      </c>
      <c r="E18" s="40"/>
      <c r="F18" s="41">
        <v>200</v>
      </c>
      <c r="G18" s="41"/>
      <c r="H18" s="41"/>
      <c r="I18" s="41"/>
      <c r="J18" s="41"/>
      <c r="K18" s="42"/>
      <c r="L18" s="41">
        <v>30</v>
      </c>
    </row>
    <row r="19" spans="1:12" ht="14.4" x14ac:dyDescent="0.3">
      <c r="A19" s="22"/>
      <c r="B19" s="14"/>
      <c r="C19" s="11"/>
      <c r="D19" s="7" t="s">
        <v>40</v>
      </c>
      <c r="E19" s="40"/>
      <c r="F19" s="41">
        <v>250</v>
      </c>
      <c r="G19" s="41">
        <v>3</v>
      </c>
      <c r="H19" s="41">
        <v>5</v>
      </c>
      <c r="I19" s="41">
        <v>8</v>
      </c>
      <c r="J19" s="41">
        <v>94</v>
      </c>
      <c r="K19" s="42"/>
      <c r="L19" s="41">
        <v>25</v>
      </c>
    </row>
    <row r="20" spans="1:12" ht="14.4" x14ac:dyDescent="0.3">
      <c r="A20" s="22"/>
      <c r="B20" s="14"/>
      <c r="C20" s="11"/>
      <c r="D20" s="7" t="s">
        <v>41</v>
      </c>
      <c r="E20" s="40"/>
      <c r="F20" s="41">
        <v>150</v>
      </c>
      <c r="G20" s="41">
        <v>6</v>
      </c>
      <c r="H20" s="41">
        <v>6</v>
      </c>
      <c r="I20" s="41">
        <v>25</v>
      </c>
      <c r="J20" s="41">
        <v>220</v>
      </c>
      <c r="K20" s="42"/>
      <c r="L20" s="41">
        <v>30</v>
      </c>
    </row>
    <row r="21" spans="1:12" ht="14.4" x14ac:dyDescent="0.3">
      <c r="A21" s="22"/>
      <c r="B21" s="14"/>
      <c r="C21" s="11"/>
      <c r="D21" s="7" t="s">
        <v>42</v>
      </c>
      <c r="E21" s="40"/>
      <c r="F21" s="41">
        <v>100</v>
      </c>
      <c r="G21" s="41"/>
      <c r="H21" s="41"/>
      <c r="I21" s="41"/>
      <c r="J21" s="41"/>
      <c r="K21" s="42"/>
      <c r="L21" s="41">
        <v>10</v>
      </c>
    </row>
    <row r="22" spans="1:12" ht="14.4" x14ac:dyDescent="0.3">
      <c r="A22" s="22"/>
      <c r="B22" s="14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2"/>
      <c r="B23" s="14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4.4" x14ac:dyDescent="0.3">
      <c r="A24" s="22"/>
      <c r="B24" s="14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4.4" x14ac:dyDescent="0.3">
      <c r="A25" s="22"/>
      <c r="B25" s="14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22"/>
      <c r="B26" s="14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22"/>
      <c r="B27" s="14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23"/>
      <c r="B28" s="16"/>
      <c r="C28" s="8"/>
      <c r="D28" s="17" t="s">
        <v>26</v>
      </c>
      <c r="E28" s="9"/>
      <c r="F28" s="18">
        <f>SUM(F16:F27)</f>
        <v>800</v>
      </c>
      <c r="G28" s="18">
        <f t="shared" ref="G28:J28" si="2">SUM(G16:G27)</f>
        <v>11</v>
      </c>
      <c r="H28" s="18">
        <f t="shared" si="2"/>
        <v>12</v>
      </c>
      <c r="I28" s="18">
        <f t="shared" si="2"/>
        <v>48</v>
      </c>
      <c r="J28" s="18">
        <f t="shared" si="2"/>
        <v>391</v>
      </c>
      <c r="K28" s="24"/>
      <c r="L28" s="18">
        <f t="shared" ref="L28" si="3">SUM(L16:L27)</f>
        <v>125</v>
      </c>
    </row>
    <row r="29" spans="1:12" ht="14.4" x14ac:dyDescent="0.25">
      <c r="A29" s="28">
        <f>A6</f>
        <v>1</v>
      </c>
      <c r="B29" s="29">
        <f>B6</f>
        <v>1</v>
      </c>
      <c r="C29" s="56" t="s">
        <v>4</v>
      </c>
      <c r="D29" s="57"/>
      <c r="E29" s="30"/>
      <c r="F29" s="31">
        <f>F15+F28</f>
        <v>800</v>
      </c>
      <c r="G29" s="31">
        <f t="shared" ref="G29:J29" si="4">G15+G28</f>
        <v>11</v>
      </c>
      <c r="H29" s="31">
        <f t="shared" si="4"/>
        <v>12</v>
      </c>
      <c r="I29" s="31">
        <f t="shared" si="4"/>
        <v>48</v>
      </c>
      <c r="J29" s="31">
        <f t="shared" si="4"/>
        <v>391</v>
      </c>
      <c r="K29" s="31"/>
      <c r="L29" s="31">
        <f t="shared" ref="L29" si="5">L15+L28</f>
        <v>125</v>
      </c>
    </row>
    <row r="30" spans="1:12" ht="14.4" x14ac:dyDescent="0.3">
      <c r="A30" s="13">
        <v>1</v>
      </c>
      <c r="B30" s="14">
        <v>2</v>
      </c>
      <c r="C30" s="21" t="s">
        <v>19</v>
      </c>
      <c r="D30" s="5"/>
      <c r="E30" s="37"/>
      <c r="F30" s="38"/>
      <c r="G30" s="38"/>
      <c r="H30" s="38"/>
      <c r="I30" s="38"/>
      <c r="J30" s="38"/>
      <c r="K30" s="39"/>
      <c r="L30" s="38"/>
    </row>
    <row r="31" spans="1:12" ht="14.4" x14ac:dyDescent="0.3">
      <c r="A31" s="13"/>
      <c r="B31" s="14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3"/>
      <c r="B32" s="14"/>
      <c r="C32" s="11"/>
      <c r="D32" s="7" t="s">
        <v>21</v>
      </c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3"/>
      <c r="B33" s="14"/>
      <c r="C33" s="11"/>
      <c r="D33" s="7" t="s">
        <v>22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3"/>
      <c r="B34" s="14"/>
      <c r="C34" s="11"/>
      <c r="D34" s="7" t="s">
        <v>23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3"/>
      <c r="B35" s="14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3"/>
      <c r="B36" s="14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3"/>
      <c r="B37" s="14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3"/>
      <c r="B38" s="14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5"/>
      <c r="B39" s="16"/>
      <c r="C39" s="8"/>
      <c r="D39" s="17" t="s">
        <v>26</v>
      </c>
      <c r="E39" s="9"/>
      <c r="F39" s="18">
        <f>SUM(F30:F38)</f>
        <v>0</v>
      </c>
      <c r="G39" s="18">
        <f t="shared" ref="G39" si="6">SUM(G30:G38)</f>
        <v>0</v>
      </c>
      <c r="H39" s="18">
        <f t="shared" ref="H39" si="7">SUM(H30:H38)</f>
        <v>0</v>
      </c>
      <c r="I39" s="18">
        <f t="shared" ref="I39" si="8">SUM(I30:I38)</f>
        <v>0</v>
      </c>
      <c r="J39" s="18">
        <f t="shared" ref="J39:L39" si="9">SUM(J30:J38)</f>
        <v>0</v>
      </c>
      <c r="K39" s="24"/>
      <c r="L39" s="18">
        <f t="shared" si="9"/>
        <v>0</v>
      </c>
    </row>
    <row r="40" spans="1:12" ht="14.4" x14ac:dyDescent="0.3">
      <c r="A40" s="12">
        <f>A30</f>
        <v>1</v>
      </c>
      <c r="B40" s="12">
        <f>B30</f>
        <v>2</v>
      </c>
      <c r="C40" s="10" t="s">
        <v>24</v>
      </c>
      <c r="D40" s="7" t="s">
        <v>22</v>
      </c>
      <c r="E40" s="40"/>
      <c r="F40" s="41">
        <v>100</v>
      </c>
      <c r="G40" s="41">
        <v>2</v>
      </c>
      <c r="H40" s="41">
        <v>1</v>
      </c>
      <c r="I40" s="41">
        <v>15</v>
      </c>
      <c r="J40" s="41">
        <v>77</v>
      </c>
      <c r="K40" s="42"/>
      <c r="L40" s="41">
        <v>30</v>
      </c>
    </row>
    <row r="41" spans="1:12" ht="14.4" x14ac:dyDescent="0.3">
      <c r="A41" s="13"/>
      <c r="B41" s="14"/>
      <c r="C41" s="11"/>
      <c r="D41" s="7" t="s">
        <v>43</v>
      </c>
      <c r="E41" s="40"/>
      <c r="F41" s="41">
        <v>200</v>
      </c>
      <c r="G41" s="41"/>
      <c r="H41" s="41"/>
      <c r="I41" s="41"/>
      <c r="J41" s="41">
        <v>50</v>
      </c>
      <c r="K41" s="42"/>
      <c r="L41" s="41">
        <v>20</v>
      </c>
    </row>
    <row r="42" spans="1:12" ht="14.4" x14ac:dyDescent="0.3">
      <c r="A42" s="13"/>
      <c r="B42" s="14"/>
      <c r="C42" s="11"/>
      <c r="D42" s="7" t="s">
        <v>44</v>
      </c>
      <c r="E42" s="40"/>
      <c r="F42" s="41">
        <v>250</v>
      </c>
      <c r="G42" s="41">
        <v>2</v>
      </c>
      <c r="H42" s="41">
        <v>3</v>
      </c>
      <c r="I42" s="41">
        <v>5</v>
      </c>
      <c r="J42" s="41">
        <v>135</v>
      </c>
      <c r="K42" s="42"/>
      <c r="L42" s="41">
        <v>40</v>
      </c>
    </row>
    <row r="43" spans="1:12" ht="14.4" x14ac:dyDescent="0.3">
      <c r="A43" s="13"/>
      <c r="B43" s="14"/>
      <c r="C43" s="11"/>
      <c r="D43" s="7" t="s">
        <v>45</v>
      </c>
      <c r="E43" s="40"/>
      <c r="F43" s="41">
        <v>150</v>
      </c>
      <c r="G43" s="41">
        <v>2</v>
      </c>
      <c r="H43" s="41">
        <v>2</v>
      </c>
      <c r="I43" s="41">
        <v>8</v>
      </c>
      <c r="J43" s="41">
        <v>125</v>
      </c>
      <c r="K43" s="42"/>
      <c r="L43" s="41">
        <v>50</v>
      </c>
    </row>
    <row r="44" spans="1:12" ht="14.4" x14ac:dyDescent="0.3">
      <c r="A44" s="13"/>
      <c r="B44" s="14"/>
      <c r="C44" s="11"/>
      <c r="D44" s="7" t="s">
        <v>38</v>
      </c>
      <c r="E44" s="40"/>
      <c r="F44" s="41">
        <v>80</v>
      </c>
      <c r="G44" s="41"/>
      <c r="H44" s="41"/>
      <c r="I44" s="41"/>
      <c r="J44" s="41"/>
      <c r="K44" s="42"/>
      <c r="L44" s="41">
        <v>30</v>
      </c>
    </row>
    <row r="45" spans="1:12" ht="14.4" x14ac:dyDescent="0.3">
      <c r="A45" s="13"/>
      <c r="B45" s="14"/>
      <c r="C45" s="11"/>
      <c r="D45" s="7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13"/>
      <c r="B46" s="14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13"/>
      <c r="B47" s="14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13"/>
      <c r="B48" s="14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13"/>
      <c r="B49" s="14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13"/>
      <c r="B50" s="14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13"/>
      <c r="B51" s="14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4.4" x14ac:dyDescent="0.3">
      <c r="A52" s="15"/>
      <c r="B52" s="16"/>
      <c r="C52" s="8"/>
      <c r="D52" s="17" t="s">
        <v>26</v>
      </c>
      <c r="E52" s="9"/>
      <c r="F52" s="18">
        <f>SUM(F40:F51)</f>
        <v>780</v>
      </c>
      <c r="G52" s="18">
        <f t="shared" ref="G52" si="10">SUM(G40:G51)</f>
        <v>6</v>
      </c>
      <c r="H52" s="18">
        <f t="shared" ref="H52" si="11">SUM(H40:H51)</f>
        <v>6</v>
      </c>
      <c r="I52" s="18">
        <f t="shared" ref="I52" si="12">SUM(I40:I51)</f>
        <v>28</v>
      </c>
      <c r="J52" s="18">
        <f t="shared" ref="J52:L52" si="13">SUM(J40:J51)</f>
        <v>387</v>
      </c>
      <c r="K52" s="24"/>
      <c r="L52" s="18">
        <f t="shared" si="13"/>
        <v>170</v>
      </c>
    </row>
    <row r="53" spans="1:12" ht="15.75" customHeight="1" x14ac:dyDescent="0.25">
      <c r="A53" s="32">
        <f>A30</f>
        <v>1</v>
      </c>
      <c r="B53" s="32">
        <f>B30</f>
        <v>2</v>
      </c>
      <c r="C53" s="56" t="s">
        <v>4</v>
      </c>
      <c r="D53" s="57"/>
      <c r="E53" s="30"/>
      <c r="F53" s="31">
        <f>F39+F52</f>
        <v>780</v>
      </c>
      <c r="G53" s="31">
        <f t="shared" ref="G53" si="14">G39+G52</f>
        <v>6</v>
      </c>
      <c r="H53" s="31">
        <f t="shared" ref="H53" si="15">H39+H52</f>
        <v>6</v>
      </c>
      <c r="I53" s="31">
        <f t="shared" ref="I53" si="16">I39+I52</f>
        <v>28</v>
      </c>
      <c r="J53" s="31">
        <f t="shared" ref="J53:L53" si="17">J39+J52</f>
        <v>387</v>
      </c>
      <c r="K53" s="31"/>
      <c r="L53" s="31">
        <f t="shared" si="17"/>
        <v>170</v>
      </c>
    </row>
    <row r="54" spans="1:12" ht="14.4" x14ac:dyDescent="0.3">
      <c r="A54" s="19">
        <v>1</v>
      </c>
      <c r="B54" s="20">
        <v>3</v>
      </c>
      <c r="C54" s="21" t="s">
        <v>19</v>
      </c>
      <c r="D54" s="5" t="s">
        <v>20</v>
      </c>
      <c r="E54" s="37"/>
      <c r="F54" s="38"/>
      <c r="G54" s="38"/>
      <c r="H54" s="38"/>
      <c r="I54" s="38"/>
      <c r="J54" s="38"/>
      <c r="K54" s="39"/>
      <c r="L54" s="38"/>
    </row>
    <row r="55" spans="1:12" ht="14.4" x14ac:dyDescent="0.3">
      <c r="A55" s="22"/>
      <c r="B55" s="14"/>
      <c r="C55" s="11"/>
      <c r="D55" s="6"/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2"/>
      <c r="B56" s="14"/>
      <c r="C56" s="11"/>
      <c r="D56" s="7" t="s">
        <v>21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2"/>
      <c r="B57" s="14"/>
      <c r="C57" s="11"/>
      <c r="D57" s="7" t="s">
        <v>22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2"/>
      <c r="B58" s="14"/>
      <c r="C58" s="11"/>
      <c r="D58" s="7" t="s">
        <v>23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2"/>
      <c r="B59" s="14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2"/>
      <c r="B60" s="14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2"/>
      <c r="B61" s="14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 x14ac:dyDescent="0.3">
      <c r="A62" s="22"/>
      <c r="B62" s="14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6"/>
      <c r="C63" s="8"/>
      <c r="D63" s="17" t="s">
        <v>26</v>
      </c>
      <c r="E63" s="9"/>
      <c r="F63" s="18">
        <f>SUM(F54:F62)</f>
        <v>0</v>
      </c>
      <c r="G63" s="18">
        <f t="shared" ref="G63" si="18">SUM(G54:G62)</f>
        <v>0</v>
      </c>
      <c r="H63" s="18">
        <f t="shared" ref="H63" si="19">SUM(H54:H62)</f>
        <v>0</v>
      </c>
      <c r="I63" s="18">
        <f t="shared" ref="I63" si="20">SUM(I54:I62)</f>
        <v>0</v>
      </c>
      <c r="J63" s="18">
        <f t="shared" ref="J63:L63" si="21">SUM(J54:J62)</f>
        <v>0</v>
      </c>
      <c r="K63" s="24"/>
      <c r="L63" s="18">
        <f t="shared" si="21"/>
        <v>0</v>
      </c>
    </row>
    <row r="64" spans="1:12" ht="14.4" x14ac:dyDescent="0.3">
      <c r="A64" s="25">
        <f>A54</f>
        <v>1</v>
      </c>
      <c r="B64" s="12">
        <f>B54</f>
        <v>3</v>
      </c>
      <c r="C64" s="10" t="s">
        <v>24</v>
      </c>
      <c r="D64" s="7" t="s">
        <v>22</v>
      </c>
      <c r="E64" s="40"/>
      <c r="F64" s="41">
        <v>100</v>
      </c>
      <c r="G64" s="41">
        <v>2</v>
      </c>
      <c r="H64" s="41">
        <v>1</v>
      </c>
      <c r="I64" s="41">
        <v>15</v>
      </c>
      <c r="J64" s="41">
        <v>77</v>
      </c>
      <c r="K64" s="42"/>
      <c r="L64" s="41">
        <v>30</v>
      </c>
    </row>
    <row r="65" spans="1:12" ht="14.4" x14ac:dyDescent="0.3">
      <c r="A65" s="22"/>
      <c r="B65" s="14"/>
      <c r="C65" s="11"/>
      <c r="D65" s="7" t="s">
        <v>46</v>
      </c>
      <c r="E65" s="40"/>
      <c r="F65" s="41">
        <v>100</v>
      </c>
      <c r="G65" s="41"/>
      <c r="H65" s="41"/>
      <c r="I65" s="41"/>
      <c r="J65" s="41">
        <v>130</v>
      </c>
      <c r="K65" s="42"/>
      <c r="L65" s="41">
        <v>30</v>
      </c>
    </row>
    <row r="66" spans="1:12" ht="14.4" x14ac:dyDescent="0.3">
      <c r="A66" s="22"/>
      <c r="B66" s="14"/>
      <c r="C66" s="11"/>
      <c r="D66" s="7" t="s">
        <v>47</v>
      </c>
      <c r="E66" s="40"/>
      <c r="F66" s="41">
        <v>250</v>
      </c>
      <c r="G66" s="41">
        <v>2</v>
      </c>
      <c r="H66" s="41">
        <v>3</v>
      </c>
      <c r="I66" s="41">
        <v>8</v>
      </c>
      <c r="J66" s="41">
        <v>138</v>
      </c>
      <c r="K66" s="42"/>
      <c r="L66" s="41">
        <v>40</v>
      </c>
    </row>
    <row r="67" spans="1:12" ht="14.4" x14ac:dyDescent="0.3">
      <c r="A67" s="22"/>
      <c r="B67" s="14"/>
      <c r="C67" s="11"/>
      <c r="D67" s="7" t="s">
        <v>48</v>
      </c>
      <c r="E67" s="40"/>
      <c r="F67" s="41">
        <v>200</v>
      </c>
      <c r="G67" s="41">
        <v>3</v>
      </c>
      <c r="H67" s="41">
        <v>4</v>
      </c>
      <c r="I67" s="41">
        <v>18</v>
      </c>
      <c r="J67" s="41">
        <v>145</v>
      </c>
      <c r="K67" s="42"/>
      <c r="L67" s="41">
        <v>50</v>
      </c>
    </row>
    <row r="68" spans="1:12" ht="14.4" x14ac:dyDescent="0.3">
      <c r="A68" s="22"/>
      <c r="B68" s="14"/>
      <c r="C68" s="11"/>
      <c r="D68" s="7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2"/>
      <c r="B69" s="14"/>
      <c r="C69" s="11"/>
      <c r="D69" s="7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2"/>
      <c r="B70" s="14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2"/>
      <c r="B71" s="14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2"/>
      <c r="B72" s="14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2"/>
      <c r="B73" s="14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2"/>
      <c r="B74" s="14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6"/>
      <c r="C76" s="8"/>
      <c r="D76" s="17" t="s">
        <v>26</v>
      </c>
      <c r="E76" s="9"/>
      <c r="F76" s="18">
        <f>SUM(F64:F75)</f>
        <v>650</v>
      </c>
      <c r="G76" s="18">
        <f t="shared" ref="G76" si="22">SUM(G64:G75)</f>
        <v>7</v>
      </c>
      <c r="H76" s="18">
        <f t="shared" ref="H76" si="23">SUM(H64:H75)</f>
        <v>8</v>
      </c>
      <c r="I76" s="18">
        <f t="shared" ref="I76" si="24">SUM(I64:I75)</f>
        <v>41</v>
      </c>
      <c r="J76" s="18">
        <f t="shared" ref="J76:L76" si="25">SUM(J64:J75)</f>
        <v>490</v>
      </c>
      <c r="K76" s="24"/>
      <c r="L76" s="18">
        <f t="shared" si="25"/>
        <v>150</v>
      </c>
    </row>
    <row r="77" spans="1:12" ht="15.75" customHeight="1" x14ac:dyDescent="0.25">
      <c r="A77" s="28">
        <f>A54</f>
        <v>1</v>
      </c>
      <c r="B77" s="29">
        <f>B54</f>
        <v>3</v>
      </c>
      <c r="C77" s="56" t="s">
        <v>4</v>
      </c>
      <c r="D77" s="57"/>
      <c r="E77" s="30"/>
      <c r="F77" s="31">
        <f>F63+F76</f>
        <v>650</v>
      </c>
      <c r="G77" s="31">
        <f t="shared" ref="G77" si="26">G63+G76</f>
        <v>7</v>
      </c>
      <c r="H77" s="31">
        <f t="shared" ref="H77" si="27">H63+H76</f>
        <v>8</v>
      </c>
      <c r="I77" s="31">
        <f t="shared" ref="I77" si="28">I63+I76</f>
        <v>41</v>
      </c>
      <c r="J77" s="31">
        <f t="shared" ref="J77:L77" si="29">J63+J76</f>
        <v>490</v>
      </c>
      <c r="K77" s="31"/>
      <c r="L77" s="31">
        <f t="shared" si="29"/>
        <v>150</v>
      </c>
    </row>
    <row r="78" spans="1:12" ht="14.4" x14ac:dyDescent="0.3">
      <c r="A78" s="19">
        <v>1</v>
      </c>
      <c r="B78" s="20">
        <v>4</v>
      </c>
      <c r="C78" s="21" t="s">
        <v>19</v>
      </c>
      <c r="D78" s="5" t="s">
        <v>20</v>
      </c>
      <c r="E78" s="37"/>
      <c r="F78" s="38"/>
      <c r="G78" s="38"/>
      <c r="H78" s="38"/>
      <c r="I78" s="38"/>
      <c r="J78" s="38"/>
      <c r="K78" s="39"/>
      <c r="L78" s="38"/>
    </row>
    <row r="79" spans="1:12" ht="14.4" x14ac:dyDescent="0.3">
      <c r="A79" s="22"/>
      <c r="B79" s="14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2"/>
      <c r="B80" s="14"/>
      <c r="C80" s="11"/>
      <c r="D80" s="7" t="s">
        <v>21</v>
      </c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2"/>
      <c r="B81" s="14"/>
      <c r="C81" s="11"/>
      <c r="D81" s="7" t="s">
        <v>22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2"/>
      <c r="B82" s="14"/>
      <c r="C82" s="11"/>
      <c r="D82" s="7" t="s">
        <v>23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2"/>
      <c r="B83" s="14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2"/>
      <c r="B84" s="14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2"/>
      <c r="B85" s="14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4.4" x14ac:dyDescent="0.3">
      <c r="A86" s="22"/>
      <c r="B86" s="14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6"/>
      <c r="C87" s="8"/>
      <c r="D87" s="17" t="s">
        <v>26</v>
      </c>
      <c r="E87" s="9"/>
      <c r="F87" s="18">
        <f>SUM(F78:F86)</f>
        <v>0</v>
      </c>
      <c r="G87" s="18">
        <f t="shared" ref="G87" si="30">SUM(G78:G86)</f>
        <v>0</v>
      </c>
      <c r="H87" s="18">
        <f t="shared" ref="H87" si="31">SUM(H78:H86)</f>
        <v>0</v>
      </c>
      <c r="I87" s="18">
        <f t="shared" ref="I87" si="32">SUM(I78:I86)</f>
        <v>0</v>
      </c>
      <c r="J87" s="18">
        <f t="shared" ref="J87:L87" si="33">SUM(J78:J86)</f>
        <v>0</v>
      </c>
      <c r="K87" s="24"/>
      <c r="L87" s="18">
        <f t="shared" si="33"/>
        <v>0</v>
      </c>
    </row>
    <row r="88" spans="1:12" ht="14.4" x14ac:dyDescent="0.3">
      <c r="A88" s="25">
        <f>A78</f>
        <v>1</v>
      </c>
      <c r="B88" s="12">
        <f>B78</f>
        <v>4</v>
      </c>
      <c r="C88" s="10" t="s">
        <v>24</v>
      </c>
      <c r="D88" s="7" t="s">
        <v>22</v>
      </c>
      <c r="E88" s="40"/>
      <c r="F88" s="41">
        <v>100</v>
      </c>
      <c r="G88" s="41">
        <v>2</v>
      </c>
      <c r="H88" s="41">
        <v>1</v>
      </c>
      <c r="I88" s="41">
        <v>15</v>
      </c>
      <c r="J88" s="41">
        <v>77</v>
      </c>
      <c r="K88" s="42"/>
      <c r="L88" s="41">
        <v>30</v>
      </c>
    </row>
    <row r="89" spans="1:12" ht="14.4" x14ac:dyDescent="0.3">
      <c r="A89" s="22"/>
      <c r="B89" s="14"/>
      <c r="C89" s="11"/>
      <c r="D89" s="7" t="s">
        <v>43</v>
      </c>
      <c r="E89" s="40"/>
      <c r="F89" s="41">
        <v>200</v>
      </c>
      <c r="G89" s="41"/>
      <c r="H89" s="41"/>
      <c r="I89" s="41"/>
      <c r="J89" s="41">
        <v>50</v>
      </c>
      <c r="K89" s="42"/>
      <c r="L89" s="41">
        <v>20</v>
      </c>
    </row>
    <row r="90" spans="1:12" ht="14.4" x14ac:dyDescent="0.3">
      <c r="A90" s="22"/>
      <c r="B90" s="14"/>
      <c r="C90" s="11"/>
      <c r="D90" s="7" t="s">
        <v>49</v>
      </c>
      <c r="E90" s="40"/>
      <c r="F90" s="41">
        <v>250</v>
      </c>
      <c r="G90" s="41">
        <v>3</v>
      </c>
      <c r="H90" s="41">
        <v>5</v>
      </c>
      <c r="I90" s="41">
        <v>8</v>
      </c>
      <c r="J90" s="41">
        <v>94</v>
      </c>
      <c r="K90" s="42"/>
      <c r="L90" s="41">
        <v>40</v>
      </c>
    </row>
    <row r="91" spans="1:12" ht="14.4" x14ac:dyDescent="0.3">
      <c r="A91" s="22"/>
      <c r="B91" s="14"/>
      <c r="C91" s="11"/>
      <c r="D91" s="7" t="s">
        <v>50</v>
      </c>
      <c r="E91" s="40"/>
      <c r="F91" s="41">
        <v>150</v>
      </c>
      <c r="G91" s="41">
        <v>2</v>
      </c>
      <c r="H91" s="41">
        <v>2</v>
      </c>
      <c r="I91" s="41">
        <v>8</v>
      </c>
      <c r="J91" s="41">
        <v>125</v>
      </c>
      <c r="K91" s="42"/>
      <c r="L91" s="41">
        <v>30</v>
      </c>
    </row>
    <row r="92" spans="1:12" ht="14.4" x14ac:dyDescent="0.3">
      <c r="A92" s="22"/>
      <c r="B92" s="14"/>
      <c r="C92" s="11"/>
      <c r="D92" s="7" t="s">
        <v>38</v>
      </c>
      <c r="E92" s="40"/>
      <c r="F92" s="41">
        <v>80</v>
      </c>
      <c r="G92" s="41">
        <v>3</v>
      </c>
      <c r="H92" s="41">
        <v>4</v>
      </c>
      <c r="I92" s="41">
        <v>8</v>
      </c>
      <c r="J92" s="41">
        <v>85</v>
      </c>
      <c r="K92" s="42"/>
      <c r="L92" s="41">
        <v>25</v>
      </c>
    </row>
    <row r="93" spans="1:12" ht="14.4" x14ac:dyDescent="0.3">
      <c r="A93" s="22"/>
      <c r="B93" s="14"/>
      <c r="C93" s="11"/>
      <c r="D93" s="7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2"/>
      <c r="B94" s="14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2"/>
      <c r="B95" s="14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2"/>
      <c r="B96" s="14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2"/>
      <c r="B97" s="14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2"/>
      <c r="B98" s="14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3"/>
      <c r="B99" s="16"/>
      <c r="C99" s="8"/>
      <c r="D99" s="17" t="s">
        <v>26</v>
      </c>
      <c r="E99" s="9"/>
      <c r="F99" s="18">
        <f>SUM(F88:F98)</f>
        <v>780</v>
      </c>
      <c r="G99" s="18">
        <f t="shared" ref="G99" si="34">SUM(G88:G98)</f>
        <v>10</v>
      </c>
      <c r="H99" s="18">
        <f t="shared" ref="H99" si="35">SUM(H88:H98)</f>
        <v>12</v>
      </c>
      <c r="I99" s="18">
        <f t="shared" ref="I99" si="36">SUM(I88:I98)</f>
        <v>39</v>
      </c>
      <c r="J99" s="18">
        <f t="shared" ref="J99:L99" si="37">SUM(J88:J98)</f>
        <v>431</v>
      </c>
      <c r="K99" s="24"/>
      <c r="L99" s="18">
        <f t="shared" si="37"/>
        <v>145</v>
      </c>
    </row>
    <row r="100" spans="1:12" ht="15.75" customHeight="1" x14ac:dyDescent="0.25">
      <c r="A100" s="28">
        <f>A78</f>
        <v>1</v>
      </c>
      <c r="B100" s="29">
        <f>B78</f>
        <v>4</v>
      </c>
      <c r="C100" s="56" t="s">
        <v>4</v>
      </c>
      <c r="D100" s="57"/>
      <c r="E100" s="30"/>
      <c r="F100" s="31">
        <f>F87+F99</f>
        <v>780</v>
      </c>
      <c r="G100" s="31">
        <f t="shared" ref="G100" si="38">G87+G99</f>
        <v>10</v>
      </c>
      <c r="H100" s="31">
        <f t="shared" ref="H100" si="39">H87+H99</f>
        <v>12</v>
      </c>
      <c r="I100" s="31">
        <f t="shared" ref="I100" si="40">I87+I99</f>
        <v>39</v>
      </c>
      <c r="J100" s="31">
        <f t="shared" ref="J100:L100" si="41">J87+J99</f>
        <v>431</v>
      </c>
      <c r="K100" s="31"/>
      <c r="L100" s="31">
        <f t="shared" si="41"/>
        <v>145</v>
      </c>
    </row>
    <row r="101" spans="1:12" ht="14.4" x14ac:dyDescent="0.3">
      <c r="A101" s="19">
        <v>1</v>
      </c>
      <c r="B101" s="20">
        <v>5</v>
      </c>
      <c r="C101" s="21" t="s">
        <v>19</v>
      </c>
      <c r="D101" s="5"/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2"/>
      <c r="B103" s="14"/>
      <c r="C103" s="11"/>
      <c r="D103" s="7" t="s">
        <v>21</v>
      </c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2"/>
      <c r="B104" s="14"/>
      <c r="C104" s="11"/>
      <c r="D104" s="7" t="s">
        <v>22</v>
      </c>
      <c r="E104" s="40"/>
      <c r="F104" s="41"/>
      <c r="G104" s="41"/>
      <c r="H104" s="41"/>
      <c r="I104" s="41"/>
      <c r="J104" s="41"/>
      <c r="K104" s="42"/>
      <c r="L104" s="41"/>
    </row>
    <row r="105" spans="1:12" ht="14.4" x14ac:dyDescent="0.3">
      <c r="A105" s="22"/>
      <c r="B105" s="14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2"/>
      <c r="B106" s="14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2"/>
      <c r="B107" s="14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2"/>
      <c r="B108" s="14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4.4" x14ac:dyDescent="0.3">
      <c r="A109" s="22"/>
      <c r="B109" s="14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2"/>
      <c r="B110" s="14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6"/>
      <c r="C111" s="8"/>
      <c r="D111" s="17" t="s">
        <v>26</v>
      </c>
      <c r="E111" s="9"/>
      <c r="F111" s="18">
        <f>SUM(F101:F110)</f>
        <v>0</v>
      </c>
      <c r="G111" s="18">
        <f t="shared" ref="G111" si="42">SUM(G101:G110)</f>
        <v>0</v>
      </c>
      <c r="H111" s="18">
        <f t="shared" ref="H111" si="43">SUM(H101:H110)</f>
        <v>0</v>
      </c>
      <c r="I111" s="18">
        <f t="shared" ref="I111" si="44">SUM(I101:I110)</f>
        <v>0</v>
      </c>
      <c r="J111" s="18">
        <f t="shared" ref="J111:L111" si="45">SUM(J101:J110)</f>
        <v>0</v>
      </c>
      <c r="K111" s="24"/>
      <c r="L111" s="18">
        <f t="shared" si="45"/>
        <v>0</v>
      </c>
    </row>
    <row r="112" spans="1:12" ht="14.4" x14ac:dyDescent="0.3">
      <c r="A112" s="25">
        <f>A101</f>
        <v>1</v>
      </c>
      <c r="B112" s="12">
        <f>B101</f>
        <v>5</v>
      </c>
      <c r="C112" s="10" t="s">
        <v>24</v>
      </c>
      <c r="D112" s="7" t="s">
        <v>22</v>
      </c>
      <c r="E112" s="40"/>
      <c r="F112" s="41">
        <v>100</v>
      </c>
      <c r="G112" s="41">
        <v>2</v>
      </c>
      <c r="H112" s="41">
        <v>1</v>
      </c>
      <c r="I112" s="41">
        <v>15</v>
      </c>
      <c r="J112" s="41">
        <v>77</v>
      </c>
      <c r="K112" s="42"/>
      <c r="L112" s="41">
        <v>30</v>
      </c>
    </row>
    <row r="113" spans="1:12" ht="14.4" x14ac:dyDescent="0.3">
      <c r="A113" s="22"/>
      <c r="B113" s="14"/>
      <c r="C113" s="11"/>
      <c r="D113" s="7" t="s">
        <v>51</v>
      </c>
      <c r="E113" s="40"/>
      <c r="F113" s="41">
        <v>200</v>
      </c>
      <c r="G113" s="41"/>
      <c r="H113" s="41"/>
      <c r="I113" s="41"/>
      <c r="J113" s="41">
        <v>96</v>
      </c>
      <c r="K113" s="42"/>
      <c r="L113" s="41">
        <v>25</v>
      </c>
    </row>
    <row r="114" spans="1:12" ht="14.4" x14ac:dyDescent="0.3">
      <c r="A114" s="22"/>
      <c r="B114" s="14"/>
      <c r="C114" s="11"/>
      <c r="D114" s="7" t="s">
        <v>52</v>
      </c>
      <c r="E114" s="40"/>
      <c r="F114" s="41">
        <v>250</v>
      </c>
      <c r="G114" s="41">
        <v>2</v>
      </c>
      <c r="H114" s="41">
        <v>3</v>
      </c>
      <c r="I114" s="41">
        <v>5</v>
      </c>
      <c r="J114" s="41">
        <v>135</v>
      </c>
      <c r="K114" s="42"/>
      <c r="L114" s="41">
        <v>40</v>
      </c>
    </row>
    <row r="115" spans="1:12" ht="14.4" x14ac:dyDescent="0.3">
      <c r="A115" s="22"/>
      <c r="B115" s="14"/>
      <c r="C115" s="11"/>
      <c r="D115" s="7" t="s">
        <v>53</v>
      </c>
      <c r="E115" s="40"/>
      <c r="F115" s="41">
        <v>100</v>
      </c>
      <c r="G115" s="41">
        <v>5</v>
      </c>
      <c r="H115" s="41">
        <v>6</v>
      </c>
      <c r="I115" s="41">
        <v>7</v>
      </c>
      <c r="J115" s="41">
        <v>146</v>
      </c>
      <c r="K115" s="42"/>
      <c r="L115" s="41">
        <v>50</v>
      </c>
    </row>
    <row r="116" spans="1:12" ht="14.4" x14ac:dyDescent="0.3">
      <c r="A116" s="22"/>
      <c r="B116" s="14"/>
      <c r="C116" s="11"/>
      <c r="D116" s="7" t="s">
        <v>54</v>
      </c>
      <c r="E116" s="40"/>
      <c r="F116" s="41">
        <v>80</v>
      </c>
      <c r="G116" s="41">
        <v>3</v>
      </c>
      <c r="H116" s="41">
        <v>4</v>
      </c>
      <c r="I116" s="41">
        <v>10</v>
      </c>
      <c r="J116" s="41">
        <v>90</v>
      </c>
      <c r="K116" s="42"/>
      <c r="L116" s="41">
        <v>20</v>
      </c>
    </row>
    <row r="117" spans="1:12" ht="14.4" x14ac:dyDescent="0.3">
      <c r="A117" s="22"/>
      <c r="B117" s="14"/>
      <c r="C117" s="11"/>
      <c r="D117" s="7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2"/>
      <c r="B118" s="14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4.4" x14ac:dyDescent="0.3">
      <c r="A119" s="22"/>
      <c r="B119" s="14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4.4" x14ac:dyDescent="0.3">
      <c r="A120" s="22"/>
      <c r="B120" s="14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22"/>
      <c r="B121" s="14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22"/>
      <c r="B122" s="14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22"/>
      <c r="B123" s="14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4.4" x14ac:dyDescent="0.3">
      <c r="A124" s="23"/>
      <c r="B124" s="16"/>
      <c r="C124" s="8"/>
      <c r="D124" s="17" t="s">
        <v>26</v>
      </c>
      <c r="E124" s="9"/>
      <c r="F124" s="18">
        <f>SUM(F112:F123)</f>
        <v>730</v>
      </c>
      <c r="G124" s="18">
        <f t="shared" ref="G124" si="46">SUM(G112:G123)</f>
        <v>12</v>
      </c>
      <c r="H124" s="18">
        <f t="shared" ref="H124" si="47">SUM(H112:H123)</f>
        <v>14</v>
      </c>
      <c r="I124" s="18">
        <f t="shared" ref="I124" si="48">SUM(I112:I123)</f>
        <v>37</v>
      </c>
      <c r="J124" s="18">
        <f t="shared" ref="J124:L124" si="49">SUM(J112:J123)</f>
        <v>544</v>
      </c>
      <c r="K124" s="24"/>
      <c r="L124" s="18">
        <f t="shared" si="49"/>
        <v>165</v>
      </c>
    </row>
    <row r="125" spans="1:12" ht="15.75" customHeight="1" x14ac:dyDescent="0.25">
      <c r="A125" s="28">
        <f>A101</f>
        <v>1</v>
      </c>
      <c r="B125" s="29">
        <f>B101</f>
        <v>5</v>
      </c>
      <c r="C125" s="56" t="s">
        <v>4</v>
      </c>
      <c r="D125" s="57"/>
      <c r="E125" s="30"/>
      <c r="F125" s="31">
        <f>F111+F124</f>
        <v>730</v>
      </c>
      <c r="G125" s="31">
        <f t="shared" ref="G125" si="50">G111+G124</f>
        <v>12</v>
      </c>
      <c r="H125" s="31">
        <f t="shared" ref="H125" si="51">H111+H124</f>
        <v>14</v>
      </c>
      <c r="I125" s="31">
        <f t="shared" ref="I125" si="52">I111+I124</f>
        <v>37</v>
      </c>
      <c r="J125" s="31">
        <f t="shared" ref="J125:L125" si="53">J111+J124</f>
        <v>544</v>
      </c>
      <c r="K125" s="31"/>
      <c r="L125" s="31">
        <f t="shared" si="53"/>
        <v>165</v>
      </c>
    </row>
    <row r="126" spans="1:12" ht="14.4" x14ac:dyDescent="0.3">
      <c r="A126" s="19">
        <v>2</v>
      </c>
      <c r="B126" s="20">
        <v>1</v>
      </c>
      <c r="C126" s="21" t="s">
        <v>19</v>
      </c>
      <c r="D126" s="5" t="s">
        <v>20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4" x14ac:dyDescent="0.3">
      <c r="A127" s="22"/>
      <c r="B127" s="14"/>
      <c r="C127" s="11"/>
      <c r="D127" s="6"/>
      <c r="E127" s="40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22"/>
      <c r="B128" s="14"/>
      <c r="C128" s="11"/>
      <c r="D128" s="7" t="s">
        <v>21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22"/>
      <c r="B129" s="14"/>
      <c r="C129" s="11"/>
      <c r="D129" s="7" t="s">
        <v>22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22"/>
      <c r="B130" s="14"/>
      <c r="C130" s="11"/>
      <c r="D130" s="7" t="s">
        <v>23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22"/>
      <c r="B131" s="14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22"/>
      <c r="B132" s="14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22"/>
      <c r="B133" s="14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22"/>
      <c r="B134" s="14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23"/>
      <c r="B135" s="16"/>
      <c r="C135" s="8"/>
      <c r="D135" s="17" t="s">
        <v>26</v>
      </c>
      <c r="E135" s="9"/>
      <c r="F135" s="18">
        <f>SUM(F126:F134)</f>
        <v>0</v>
      </c>
      <c r="G135" s="18">
        <f t="shared" ref="G135:J135" si="54">SUM(G126:G134)</f>
        <v>0</v>
      </c>
      <c r="H135" s="18">
        <f t="shared" si="54"/>
        <v>0</v>
      </c>
      <c r="I135" s="18">
        <f t="shared" si="54"/>
        <v>0</v>
      </c>
      <c r="J135" s="18">
        <f t="shared" si="54"/>
        <v>0</v>
      </c>
      <c r="K135" s="24"/>
      <c r="L135" s="18">
        <f t="shared" ref="L135" si="55">SUM(L126:L134)</f>
        <v>0</v>
      </c>
    </row>
    <row r="136" spans="1:12" ht="14.4" x14ac:dyDescent="0.3">
      <c r="A136" s="25">
        <f>A126</f>
        <v>2</v>
      </c>
      <c r="B136" s="12">
        <f>B126</f>
        <v>1</v>
      </c>
      <c r="C136" s="10" t="s">
        <v>24</v>
      </c>
      <c r="D136" s="7" t="s">
        <v>22</v>
      </c>
      <c r="E136" s="40"/>
      <c r="F136" s="41">
        <v>100</v>
      </c>
      <c r="G136" s="41">
        <v>2</v>
      </c>
      <c r="H136" s="41">
        <v>1</v>
      </c>
      <c r="I136" s="41">
        <v>15</v>
      </c>
      <c r="J136" s="41">
        <v>77</v>
      </c>
      <c r="K136" s="42"/>
      <c r="L136" s="41">
        <v>30</v>
      </c>
    </row>
    <row r="137" spans="1:12" ht="14.4" x14ac:dyDescent="0.3">
      <c r="A137" s="22"/>
      <c r="B137" s="14"/>
      <c r="C137" s="11"/>
      <c r="D137" s="7" t="s">
        <v>46</v>
      </c>
      <c r="E137" s="40"/>
      <c r="F137" s="41">
        <v>200</v>
      </c>
      <c r="G137" s="41"/>
      <c r="H137" s="41"/>
      <c r="I137" s="41"/>
      <c r="J137" s="41">
        <v>130</v>
      </c>
      <c r="K137" s="42"/>
      <c r="L137" s="41">
        <v>30</v>
      </c>
    </row>
    <row r="138" spans="1:12" ht="14.4" x14ac:dyDescent="0.3">
      <c r="A138" s="22"/>
      <c r="B138" s="14"/>
      <c r="C138" s="11"/>
      <c r="D138" s="7" t="s">
        <v>73</v>
      </c>
      <c r="E138" s="40"/>
      <c r="F138" s="41">
        <v>250</v>
      </c>
      <c r="G138" s="41">
        <v>4</v>
      </c>
      <c r="H138" s="41">
        <v>5</v>
      </c>
      <c r="I138" s="41">
        <v>8</v>
      </c>
      <c r="J138" s="41">
        <v>145</v>
      </c>
      <c r="K138" s="42"/>
      <c r="L138" s="41">
        <v>40</v>
      </c>
    </row>
    <row r="139" spans="1:12" ht="43.2" x14ac:dyDescent="0.3">
      <c r="A139" s="22"/>
      <c r="B139" s="14"/>
      <c r="C139" s="11"/>
      <c r="D139" s="51" t="s">
        <v>72</v>
      </c>
      <c r="E139" s="50"/>
      <c r="F139" s="41">
        <v>150</v>
      </c>
      <c r="G139" s="41">
        <v>5</v>
      </c>
      <c r="H139" s="41">
        <v>6</v>
      </c>
      <c r="I139" s="41">
        <v>9</v>
      </c>
      <c r="J139" s="41">
        <v>130</v>
      </c>
      <c r="K139" s="42"/>
      <c r="L139" s="41">
        <v>50</v>
      </c>
    </row>
    <row r="140" spans="1:12" ht="14.4" x14ac:dyDescent="0.3">
      <c r="A140" s="22"/>
      <c r="B140" s="14"/>
      <c r="C140" s="11"/>
      <c r="D140" s="7" t="s">
        <v>38</v>
      </c>
      <c r="E140" s="40"/>
      <c r="F140" s="41">
        <v>80</v>
      </c>
      <c r="G140" s="41">
        <v>3</v>
      </c>
      <c r="H140" s="41">
        <v>4</v>
      </c>
      <c r="I140" s="41">
        <v>8</v>
      </c>
      <c r="J140" s="41">
        <v>85</v>
      </c>
      <c r="K140" s="42"/>
      <c r="L140" s="41">
        <v>30</v>
      </c>
    </row>
    <row r="141" spans="1:12" ht="14.4" x14ac:dyDescent="0.3">
      <c r="A141" s="22"/>
      <c r="B141" s="14"/>
      <c r="C141" s="11"/>
      <c r="D141" s="7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2"/>
      <c r="B142" s="14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4.4" x14ac:dyDescent="0.3">
      <c r="A143" s="22"/>
      <c r="B143" s="14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2"/>
      <c r="B144" s="14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2"/>
      <c r="B145" s="14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2"/>
      <c r="B146" s="14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6"/>
      <c r="C148" s="8"/>
      <c r="D148" s="17" t="s">
        <v>26</v>
      </c>
      <c r="E148" s="9"/>
      <c r="F148" s="18">
        <f>SUM(F136:F147)</f>
        <v>780</v>
      </c>
      <c r="G148" s="18">
        <f t="shared" ref="G148:J148" si="56">SUM(G136:G147)</f>
        <v>14</v>
      </c>
      <c r="H148" s="18">
        <f t="shared" si="56"/>
        <v>16</v>
      </c>
      <c r="I148" s="18">
        <f t="shared" si="56"/>
        <v>40</v>
      </c>
      <c r="J148" s="18">
        <f t="shared" si="56"/>
        <v>567</v>
      </c>
      <c r="K148" s="24"/>
      <c r="L148" s="18">
        <f t="shared" ref="L148" si="57">SUM(L136:L147)</f>
        <v>180</v>
      </c>
    </row>
    <row r="149" spans="1:12" ht="14.4" x14ac:dyDescent="0.25">
      <c r="A149" s="28">
        <f>A126</f>
        <v>2</v>
      </c>
      <c r="B149" s="29">
        <f>B126</f>
        <v>1</v>
      </c>
      <c r="C149" s="56" t="s">
        <v>4</v>
      </c>
      <c r="D149" s="57"/>
      <c r="E149" s="30"/>
      <c r="F149" s="31">
        <f>F135+F148</f>
        <v>780</v>
      </c>
      <c r="G149" s="31">
        <f t="shared" ref="G149" si="58">G135+G148</f>
        <v>14</v>
      </c>
      <c r="H149" s="31">
        <f t="shared" ref="H149" si="59">H135+H148</f>
        <v>16</v>
      </c>
      <c r="I149" s="31">
        <f t="shared" ref="I149" si="60">I135+I148</f>
        <v>40</v>
      </c>
      <c r="J149" s="31">
        <f t="shared" ref="J149:L149" si="61">J135+J148</f>
        <v>567</v>
      </c>
      <c r="K149" s="31"/>
      <c r="L149" s="31">
        <f t="shared" si="61"/>
        <v>180</v>
      </c>
    </row>
    <row r="150" spans="1:12" ht="14.4" x14ac:dyDescent="0.3">
      <c r="A150" s="13">
        <v>2</v>
      </c>
      <c r="B150" s="14">
        <v>2</v>
      </c>
      <c r="C150" s="21" t="s">
        <v>19</v>
      </c>
      <c r="D150" s="5" t="s">
        <v>20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13"/>
      <c r="B151" s="14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13"/>
      <c r="B152" s="14"/>
      <c r="C152" s="11"/>
      <c r="D152" s="7" t="s">
        <v>21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13"/>
      <c r="B153" s="14"/>
      <c r="C153" s="11"/>
      <c r="D153" s="7" t="s">
        <v>22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13"/>
      <c r="B154" s="14"/>
      <c r="C154" s="11"/>
      <c r="D154" s="7" t="s">
        <v>23</v>
      </c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13"/>
      <c r="B155" s="14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13"/>
      <c r="B156" s="14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4.4" x14ac:dyDescent="0.3">
      <c r="A157" s="13"/>
      <c r="B157" s="14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4.4" x14ac:dyDescent="0.3">
      <c r="A158" s="13"/>
      <c r="B158" s="14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13"/>
      <c r="B159" s="14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15"/>
      <c r="B160" s="16"/>
      <c r="C160" s="8"/>
      <c r="D160" s="17" t="s">
        <v>26</v>
      </c>
      <c r="E160" s="9"/>
      <c r="F160" s="18">
        <f>SUM(F150:F159)</f>
        <v>0</v>
      </c>
      <c r="G160" s="18">
        <f t="shared" ref="G160:J160" si="62">SUM(G150:G159)</f>
        <v>0</v>
      </c>
      <c r="H160" s="18">
        <f t="shared" si="62"/>
        <v>0</v>
      </c>
      <c r="I160" s="18">
        <f t="shared" si="62"/>
        <v>0</v>
      </c>
      <c r="J160" s="18">
        <f t="shared" si="62"/>
        <v>0</v>
      </c>
      <c r="K160" s="24"/>
      <c r="L160" s="18">
        <f t="shared" ref="L160" si="63">SUM(L150:L159)</f>
        <v>0</v>
      </c>
    </row>
    <row r="161" spans="1:12" ht="14.4" x14ac:dyDescent="0.3">
      <c r="A161" s="12">
        <f>A150</f>
        <v>2</v>
      </c>
      <c r="B161" s="12">
        <f>B150</f>
        <v>2</v>
      </c>
      <c r="C161" s="10" t="s">
        <v>24</v>
      </c>
      <c r="D161" s="7" t="s">
        <v>22</v>
      </c>
      <c r="E161" s="40"/>
      <c r="F161" s="41">
        <v>100</v>
      </c>
      <c r="G161" s="41">
        <v>2</v>
      </c>
      <c r="H161" s="41">
        <v>1</v>
      </c>
      <c r="I161" s="41">
        <v>15</v>
      </c>
      <c r="J161" s="41">
        <v>77</v>
      </c>
      <c r="K161" s="42"/>
      <c r="L161" s="41">
        <v>30</v>
      </c>
    </row>
    <row r="162" spans="1:12" ht="14.4" x14ac:dyDescent="0.3">
      <c r="A162" s="13"/>
      <c r="B162" s="14"/>
      <c r="C162" s="11"/>
      <c r="D162" s="7" t="s">
        <v>43</v>
      </c>
      <c r="E162" s="40"/>
      <c r="F162" s="41">
        <v>200</v>
      </c>
      <c r="G162" s="41"/>
      <c r="H162" s="41"/>
      <c r="I162" s="41"/>
      <c r="J162" s="41">
        <v>130</v>
      </c>
      <c r="K162" s="42"/>
      <c r="L162" s="41">
        <v>20</v>
      </c>
    </row>
    <row r="163" spans="1:12" ht="14.4" x14ac:dyDescent="0.3">
      <c r="A163" s="13"/>
      <c r="B163" s="14"/>
      <c r="C163" s="11"/>
      <c r="D163" s="7" t="s">
        <v>37</v>
      </c>
      <c r="E163" s="40"/>
      <c r="F163" s="41">
        <v>200</v>
      </c>
      <c r="G163" s="41">
        <v>4</v>
      </c>
      <c r="H163" s="41">
        <v>5</v>
      </c>
      <c r="I163" s="41">
        <v>8</v>
      </c>
      <c r="J163" s="41">
        <v>140</v>
      </c>
      <c r="K163" s="42"/>
      <c r="L163" s="41">
        <v>40</v>
      </c>
    </row>
    <row r="164" spans="1:12" ht="14.4" x14ac:dyDescent="0.3">
      <c r="A164" s="13"/>
      <c r="B164" s="14"/>
      <c r="C164" s="11"/>
      <c r="D164" s="7" t="s">
        <v>74</v>
      </c>
      <c r="E164" s="40"/>
      <c r="F164" s="41">
        <v>150</v>
      </c>
      <c r="G164" s="41">
        <v>8</v>
      </c>
      <c r="H164" s="41">
        <v>8</v>
      </c>
      <c r="I164" s="41">
        <v>37</v>
      </c>
      <c r="J164" s="41">
        <v>250</v>
      </c>
      <c r="K164" s="42"/>
      <c r="L164" s="41">
        <v>30</v>
      </c>
    </row>
    <row r="165" spans="1:12" ht="14.4" x14ac:dyDescent="0.3">
      <c r="A165" s="13"/>
      <c r="B165" s="14"/>
      <c r="C165" s="11"/>
      <c r="D165" s="7" t="s">
        <v>55</v>
      </c>
      <c r="E165" s="40"/>
      <c r="F165" s="41">
        <v>80</v>
      </c>
      <c r="G165" s="41">
        <v>2</v>
      </c>
      <c r="H165" s="41">
        <v>3</v>
      </c>
      <c r="I165" s="41">
        <v>9</v>
      </c>
      <c r="J165" s="41">
        <v>150</v>
      </c>
      <c r="K165" s="42"/>
      <c r="L165" s="41">
        <v>15</v>
      </c>
    </row>
    <row r="166" spans="1:12" ht="14.4" x14ac:dyDescent="0.3">
      <c r="A166" s="13"/>
      <c r="B166" s="14"/>
      <c r="C166" s="11"/>
      <c r="D166" s="7"/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13"/>
      <c r="B167" s="14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13"/>
      <c r="B168" s="14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13"/>
      <c r="B169" s="14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13"/>
      <c r="B170" s="14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13"/>
      <c r="B171" s="14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13"/>
      <c r="B172" s="14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15"/>
      <c r="B173" s="16"/>
      <c r="C173" s="8"/>
      <c r="D173" s="17" t="s">
        <v>26</v>
      </c>
      <c r="E173" s="9"/>
      <c r="F173" s="18">
        <f>SUM(F161:F172)</f>
        <v>730</v>
      </c>
      <c r="G173" s="18">
        <f t="shared" ref="G173:J173" si="64">SUM(G161:G172)</f>
        <v>16</v>
      </c>
      <c r="H173" s="18">
        <f t="shared" si="64"/>
        <v>17</v>
      </c>
      <c r="I173" s="18">
        <f t="shared" si="64"/>
        <v>69</v>
      </c>
      <c r="J173" s="18">
        <f t="shared" si="64"/>
        <v>747</v>
      </c>
      <c r="K173" s="24"/>
      <c r="L173" s="18">
        <f t="shared" ref="L173" si="65">SUM(L161:L172)</f>
        <v>135</v>
      </c>
    </row>
    <row r="174" spans="1:12" ht="14.4" x14ac:dyDescent="0.25">
      <c r="A174" s="32">
        <f>A150</f>
        <v>2</v>
      </c>
      <c r="B174" s="32">
        <f>B150</f>
        <v>2</v>
      </c>
      <c r="C174" s="56" t="s">
        <v>4</v>
      </c>
      <c r="D174" s="57"/>
      <c r="E174" s="30"/>
      <c r="F174" s="31">
        <f>F160+F173</f>
        <v>730</v>
      </c>
      <c r="G174" s="31">
        <f t="shared" ref="G174" si="66">G160+G173</f>
        <v>16</v>
      </c>
      <c r="H174" s="31">
        <f t="shared" ref="H174" si="67">H160+H173</f>
        <v>17</v>
      </c>
      <c r="I174" s="31">
        <f t="shared" ref="I174" si="68">I160+I173</f>
        <v>69</v>
      </c>
      <c r="J174" s="31">
        <f t="shared" ref="J174:L174" si="69">J160+J173</f>
        <v>747</v>
      </c>
      <c r="K174" s="31"/>
      <c r="L174" s="31">
        <f t="shared" si="69"/>
        <v>135</v>
      </c>
    </row>
    <row r="175" spans="1:12" ht="14.4" x14ac:dyDescent="0.3">
      <c r="A175" s="19">
        <v>2</v>
      </c>
      <c r="B175" s="20">
        <v>3</v>
      </c>
      <c r="C175" s="21" t="s">
        <v>19</v>
      </c>
      <c r="D175" s="5" t="s">
        <v>20</v>
      </c>
      <c r="E175" s="37"/>
      <c r="F175" s="38"/>
      <c r="G175" s="38"/>
      <c r="H175" s="38"/>
      <c r="I175" s="38"/>
      <c r="J175" s="38"/>
      <c r="K175" s="39"/>
      <c r="L175" s="38"/>
    </row>
    <row r="176" spans="1:12" ht="14.4" x14ac:dyDescent="0.3">
      <c r="A176" s="22"/>
      <c r="B176" s="14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4.4" x14ac:dyDescent="0.3">
      <c r="A177" s="22"/>
      <c r="B177" s="14"/>
      <c r="C177" s="11"/>
      <c r="D177" s="7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.75" customHeight="1" x14ac:dyDescent="0.3">
      <c r="A178" s="22"/>
      <c r="B178" s="14"/>
      <c r="C178" s="11"/>
      <c r="D178" s="7" t="s">
        <v>22</v>
      </c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2"/>
      <c r="B179" s="14"/>
      <c r="C179" s="11"/>
      <c r="D179" s="7" t="s">
        <v>23</v>
      </c>
      <c r="E179" s="40"/>
      <c r="F179" s="41"/>
      <c r="G179" s="41"/>
      <c r="H179" s="41"/>
      <c r="I179" s="41"/>
      <c r="J179" s="41"/>
      <c r="K179" s="42"/>
      <c r="L179" s="41"/>
    </row>
    <row r="180" spans="1:12" ht="14.4" x14ac:dyDescent="0.3">
      <c r="A180" s="22"/>
      <c r="B180" s="14"/>
      <c r="C180" s="11"/>
      <c r="D180" s="7"/>
      <c r="E180" s="40"/>
      <c r="F180" s="41"/>
      <c r="G180" s="41"/>
      <c r="H180" s="41"/>
      <c r="I180" s="41"/>
      <c r="J180" s="41"/>
      <c r="K180" s="42"/>
      <c r="L180" s="41"/>
    </row>
    <row r="181" spans="1:12" ht="14.4" x14ac:dyDescent="0.3">
      <c r="A181" s="22"/>
      <c r="B181" s="14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2"/>
      <c r="B182" s="14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4.4" x14ac:dyDescent="0.3">
      <c r="A184" s="23"/>
      <c r="B184" s="16"/>
      <c r="C184" s="8"/>
      <c r="D184" s="17" t="s">
        <v>26</v>
      </c>
      <c r="E184" s="9"/>
      <c r="F184" s="18">
        <f>SUM(F175:F183)</f>
        <v>0</v>
      </c>
      <c r="G184" s="18">
        <f t="shared" ref="G184:J184" si="70">SUM(G175:G183)</f>
        <v>0</v>
      </c>
      <c r="H184" s="18">
        <f t="shared" si="70"/>
        <v>0</v>
      </c>
      <c r="I184" s="18">
        <f t="shared" si="70"/>
        <v>0</v>
      </c>
      <c r="J184" s="18">
        <f t="shared" si="70"/>
        <v>0</v>
      </c>
      <c r="K184" s="24"/>
      <c r="L184" s="18">
        <f t="shared" ref="L184" si="71">SUM(L175:L183)</f>
        <v>0</v>
      </c>
    </row>
    <row r="185" spans="1:12" ht="14.4" x14ac:dyDescent="0.3">
      <c r="A185" s="25">
        <f>A175</f>
        <v>2</v>
      </c>
      <c r="B185" s="12">
        <f>B175</f>
        <v>3</v>
      </c>
      <c r="C185" s="10" t="s">
        <v>24</v>
      </c>
      <c r="D185" s="7" t="s">
        <v>22</v>
      </c>
      <c r="E185" s="40"/>
      <c r="F185" s="41">
        <v>100</v>
      </c>
      <c r="G185" s="41">
        <v>2</v>
      </c>
      <c r="H185" s="41">
        <v>1</v>
      </c>
      <c r="I185" s="41">
        <v>15</v>
      </c>
      <c r="J185" s="41">
        <v>77</v>
      </c>
      <c r="K185" s="42"/>
      <c r="L185" s="41">
        <v>30</v>
      </c>
    </row>
    <row r="186" spans="1:12" ht="14.4" x14ac:dyDescent="0.3">
      <c r="A186" s="22"/>
      <c r="B186" s="14"/>
      <c r="C186" s="11"/>
      <c r="D186" s="7" t="s">
        <v>43</v>
      </c>
      <c r="E186" s="40"/>
      <c r="F186" s="41">
        <v>200</v>
      </c>
      <c r="G186" s="41"/>
      <c r="H186" s="41"/>
      <c r="I186" s="41"/>
      <c r="J186" s="41">
        <v>130</v>
      </c>
      <c r="K186" s="42"/>
      <c r="L186" s="41">
        <v>20</v>
      </c>
    </row>
    <row r="187" spans="1:12" ht="14.4" x14ac:dyDescent="0.3">
      <c r="A187" s="22"/>
      <c r="B187" s="14"/>
      <c r="C187" s="11"/>
      <c r="D187" s="7" t="s">
        <v>40</v>
      </c>
      <c r="E187" s="40"/>
      <c r="F187" s="41">
        <v>250</v>
      </c>
      <c r="G187" s="41">
        <v>3</v>
      </c>
      <c r="H187" s="41">
        <v>5</v>
      </c>
      <c r="I187" s="41">
        <v>8</v>
      </c>
      <c r="J187" s="41">
        <v>94</v>
      </c>
      <c r="K187" s="42"/>
      <c r="L187" s="41">
        <v>30</v>
      </c>
    </row>
    <row r="188" spans="1:12" ht="14.4" x14ac:dyDescent="0.3">
      <c r="A188" s="22"/>
      <c r="B188" s="14"/>
      <c r="C188" s="11"/>
      <c r="D188" s="7" t="s">
        <v>75</v>
      </c>
      <c r="E188" s="40"/>
      <c r="F188" s="41">
        <v>150</v>
      </c>
      <c r="G188" s="41">
        <v>5</v>
      </c>
      <c r="H188" s="41">
        <v>6</v>
      </c>
      <c r="I188" s="41">
        <v>9</v>
      </c>
      <c r="J188" s="41">
        <v>140</v>
      </c>
      <c r="K188" s="42"/>
      <c r="L188" s="41">
        <v>40</v>
      </c>
    </row>
    <row r="189" spans="1:12" ht="14.4" x14ac:dyDescent="0.3">
      <c r="A189" s="22"/>
      <c r="B189" s="14"/>
      <c r="C189" s="11"/>
      <c r="D189" s="7" t="s">
        <v>54</v>
      </c>
      <c r="E189" s="40"/>
      <c r="F189" s="41">
        <v>90</v>
      </c>
      <c r="G189" s="41">
        <v>1</v>
      </c>
      <c r="H189" s="41">
        <v>4</v>
      </c>
      <c r="I189" s="41">
        <v>28</v>
      </c>
      <c r="J189" s="41">
        <v>88</v>
      </c>
      <c r="K189" s="42"/>
      <c r="L189" s="41">
        <v>20</v>
      </c>
    </row>
    <row r="190" spans="1:12" ht="14.4" x14ac:dyDescent="0.3">
      <c r="A190" s="22"/>
      <c r="B190" s="14"/>
      <c r="C190" s="11"/>
      <c r="D190" s="7"/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2"/>
      <c r="B191" s="14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2"/>
      <c r="B192" s="14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2"/>
      <c r="B193" s="14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2"/>
      <c r="B194" s="14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4.4" x14ac:dyDescent="0.3">
      <c r="A195" s="22"/>
      <c r="B195" s="14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4.4" x14ac:dyDescent="0.3">
      <c r="A196" s="23"/>
      <c r="B196" s="16"/>
      <c r="C196" s="8"/>
      <c r="D196" s="17" t="s">
        <v>26</v>
      </c>
      <c r="E196" s="9"/>
      <c r="F196" s="18">
        <f>SUM(F185:F195)</f>
        <v>790</v>
      </c>
      <c r="G196" s="18">
        <f t="shared" ref="G196:J196" si="72">SUM(G185:G195)</f>
        <v>11</v>
      </c>
      <c r="H196" s="18">
        <f t="shared" si="72"/>
        <v>16</v>
      </c>
      <c r="I196" s="18">
        <f t="shared" si="72"/>
        <v>60</v>
      </c>
      <c r="J196" s="18">
        <f t="shared" si="72"/>
        <v>529</v>
      </c>
      <c r="K196" s="24"/>
      <c r="L196" s="18">
        <f t="shared" ref="L196" si="73">SUM(L185:L195)</f>
        <v>140</v>
      </c>
    </row>
    <row r="197" spans="1:12" ht="14.4" x14ac:dyDescent="0.25">
      <c r="A197" s="28">
        <f>A175</f>
        <v>2</v>
      </c>
      <c r="B197" s="29">
        <f>B175</f>
        <v>3</v>
      </c>
      <c r="C197" s="56" t="s">
        <v>4</v>
      </c>
      <c r="D197" s="57"/>
      <c r="E197" s="30"/>
      <c r="F197" s="31">
        <f>F184+F196</f>
        <v>790</v>
      </c>
      <c r="G197" s="31">
        <f t="shared" ref="G197" si="74">G184+G196</f>
        <v>11</v>
      </c>
      <c r="H197" s="31">
        <f t="shared" ref="H197" si="75">H184+H196</f>
        <v>16</v>
      </c>
      <c r="I197" s="31">
        <f t="shared" ref="I197" si="76">I184+I196</f>
        <v>60</v>
      </c>
      <c r="J197" s="31">
        <f t="shared" ref="J197:L197" si="77">J184+J196</f>
        <v>529</v>
      </c>
      <c r="K197" s="31"/>
      <c r="L197" s="31">
        <f t="shared" si="77"/>
        <v>140</v>
      </c>
    </row>
    <row r="198" spans="1:12" ht="14.4" x14ac:dyDescent="0.3">
      <c r="A198" s="19">
        <v>2</v>
      </c>
      <c r="B198" s="20">
        <v>4</v>
      </c>
      <c r="C198" s="21" t="s">
        <v>19</v>
      </c>
      <c r="D198" s="5" t="s">
        <v>20</v>
      </c>
      <c r="E198" s="37"/>
      <c r="F198" s="38"/>
      <c r="G198" s="38"/>
      <c r="H198" s="38"/>
      <c r="I198" s="38"/>
      <c r="J198" s="38"/>
      <c r="K198" s="39"/>
      <c r="L198" s="38"/>
    </row>
    <row r="199" spans="1:12" ht="14.4" x14ac:dyDescent="0.3">
      <c r="A199" s="22"/>
      <c r="B199" s="14"/>
      <c r="C199" s="11"/>
      <c r="D199" s="6"/>
      <c r="E199" s="40"/>
      <c r="F199" s="41"/>
      <c r="G199" s="41"/>
      <c r="H199" s="41"/>
      <c r="I199" s="41"/>
      <c r="J199" s="41"/>
      <c r="K199" s="42"/>
      <c r="L199" s="41"/>
    </row>
    <row r="200" spans="1:12" ht="14.4" x14ac:dyDescent="0.3">
      <c r="A200" s="22"/>
      <c r="B200" s="14"/>
      <c r="C200" s="11"/>
      <c r="D200" s="7" t="s">
        <v>21</v>
      </c>
      <c r="E200" s="40"/>
      <c r="F200" s="41"/>
      <c r="G200" s="41"/>
      <c r="H200" s="41"/>
      <c r="I200" s="41"/>
      <c r="J200" s="41"/>
      <c r="K200" s="42"/>
      <c r="L200" s="41"/>
    </row>
    <row r="201" spans="1:12" ht="14.4" x14ac:dyDescent="0.3">
      <c r="A201" s="22"/>
      <c r="B201" s="14"/>
      <c r="C201" s="11"/>
      <c r="D201" s="7" t="s">
        <v>22</v>
      </c>
      <c r="E201" s="40"/>
      <c r="F201" s="41"/>
      <c r="G201" s="41"/>
      <c r="H201" s="41"/>
      <c r="I201" s="41"/>
      <c r="J201" s="41"/>
      <c r="K201" s="42"/>
      <c r="L201" s="41"/>
    </row>
    <row r="202" spans="1:12" ht="14.4" x14ac:dyDescent="0.3">
      <c r="A202" s="22"/>
      <c r="B202" s="14"/>
      <c r="C202" s="11"/>
      <c r="D202" s="7" t="s">
        <v>23</v>
      </c>
      <c r="E202" s="40"/>
      <c r="F202" s="41"/>
      <c r="G202" s="41"/>
      <c r="H202" s="41"/>
      <c r="I202" s="41"/>
      <c r="J202" s="41"/>
      <c r="K202" s="42"/>
      <c r="L202" s="41"/>
    </row>
    <row r="203" spans="1:12" ht="14.4" x14ac:dyDescent="0.3">
      <c r="A203" s="22"/>
      <c r="B203" s="14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4.4" x14ac:dyDescent="0.3">
      <c r="A204" s="22"/>
      <c r="B204" s="14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4.4" x14ac:dyDescent="0.3">
      <c r="A205" s="22"/>
      <c r="B205" s="14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4.4" x14ac:dyDescent="0.3">
      <c r="A206" s="22"/>
      <c r="B206" s="14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4.4" x14ac:dyDescent="0.3">
      <c r="A207" s="23"/>
      <c r="B207" s="16"/>
      <c r="C207" s="8"/>
      <c r="D207" s="17" t="s">
        <v>26</v>
      </c>
      <c r="E207" s="9"/>
      <c r="F207" s="18">
        <f>SUM(F198:F206)</f>
        <v>0</v>
      </c>
      <c r="G207" s="18">
        <f t="shared" ref="G207:J207" si="78">SUM(G198:G206)</f>
        <v>0</v>
      </c>
      <c r="H207" s="18">
        <f t="shared" si="78"/>
        <v>0</v>
      </c>
      <c r="I207" s="18">
        <f t="shared" si="78"/>
        <v>0</v>
      </c>
      <c r="J207" s="18">
        <f t="shared" si="78"/>
        <v>0</v>
      </c>
      <c r="K207" s="24"/>
      <c r="L207" s="18">
        <f t="shared" ref="L207" si="79">SUM(L198:L206)</f>
        <v>0</v>
      </c>
    </row>
    <row r="208" spans="1:12" ht="14.4" x14ac:dyDescent="0.3">
      <c r="A208" s="25">
        <f>A198</f>
        <v>2</v>
      </c>
      <c r="B208" s="12">
        <f>B198</f>
        <v>4</v>
      </c>
      <c r="C208" s="10" t="s">
        <v>24</v>
      </c>
      <c r="D208" s="7" t="s">
        <v>22</v>
      </c>
      <c r="E208" s="40"/>
      <c r="F208" s="41">
        <v>100</v>
      </c>
      <c r="G208" s="41">
        <v>2</v>
      </c>
      <c r="H208" s="41">
        <v>1</v>
      </c>
      <c r="I208" s="41">
        <v>15</v>
      </c>
      <c r="J208" s="41">
        <v>77</v>
      </c>
      <c r="K208" s="42"/>
      <c r="L208" s="41">
        <v>30</v>
      </c>
    </row>
    <row r="209" spans="1:12" ht="14.4" x14ac:dyDescent="0.3">
      <c r="A209" s="22"/>
      <c r="B209" s="14"/>
      <c r="C209" s="11"/>
      <c r="D209" s="7" t="s">
        <v>39</v>
      </c>
      <c r="E209" s="40"/>
      <c r="F209" s="41">
        <v>200</v>
      </c>
      <c r="G209" s="41"/>
      <c r="H209" s="41"/>
      <c r="I209" s="41">
        <v>8</v>
      </c>
      <c r="J209" s="41">
        <v>96</v>
      </c>
      <c r="K209" s="42"/>
      <c r="L209" s="41">
        <v>30</v>
      </c>
    </row>
    <row r="210" spans="1:12" ht="14.4" x14ac:dyDescent="0.3">
      <c r="A210" s="22"/>
      <c r="B210" s="14"/>
      <c r="C210" s="11"/>
      <c r="D210" s="7" t="s">
        <v>76</v>
      </c>
      <c r="E210" s="40"/>
      <c r="F210" s="41">
        <v>250</v>
      </c>
      <c r="G210" s="41">
        <v>5</v>
      </c>
      <c r="H210" s="41">
        <v>6</v>
      </c>
      <c r="I210" s="41">
        <v>8</v>
      </c>
      <c r="J210" s="41">
        <v>141</v>
      </c>
      <c r="K210" s="42"/>
      <c r="L210" s="41">
        <v>30</v>
      </c>
    </row>
    <row r="211" spans="1:12" ht="28.8" x14ac:dyDescent="0.3">
      <c r="A211" s="22"/>
      <c r="B211" s="14"/>
      <c r="C211" s="11"/>
      <c r="D211" s="51" t="s">
        <v>65</v>
      </c>
      <c r="E211" s="40"/>
      <c r="F211" s="41">
        <v>200</v>
      </c>
      <c r="G211" s="41">
        <v>4</v>
      </c>
      <c r="H211" s="41">
        <v>5</v>
      </c>
      <c r="I211" s="41">
        <v>12</v>
      </c>
      <c r="J211" s="41">
        <v>150</v>
      </c>
      <c r="K211" s="42"/>
      <c r="L211" s="41">
        <v>50</v>
      </c>
    </row>
    <row r="212" spans="1:12" ht="14.4" x14ac:dyDescent="0.3">
      <c r="A212" s="22"/>
      <c r="B212" s="14"/>
      <c r="C212" s="11"/>
      <c r="D212" s="7" t="s">
        <v>55</v>
      </c>
      <c r="E212" s="40"/>
      <c r="F212" s="41">
        <v>60</v>
      </c>
      <c r="G212" s="41">
        <v>2</v>
      </c>
      <c r="H212" s="41">
        <v>1</v>
      </c>
      <c r="I212" s="41">
        <v>10</v>
      </c>
      <c r="J212" s="41">
        <v>120</v>
      </c>
      <c r="K212" s="42"/>
      <c r="L212" s="41">
        <v>15</v>
      </c>
    </row>
    <row r="213" spans="1:12" ht="14.4" x14ac:dyDescent="0.3">
      <c r="A213" s="22"/>
      <c r="B213" s="14"/>
      <c r="C213" s="11"/>
      <c r="D213" s="7"/>
      <c r="E213" s="40"/>
      <c r="F213" s="41"/>
      <c r="G213" s="41"/>
      <c r="H213" s="41"/>
      <c r="I213" s="41"/>
      <c r="J213" s="41"/>
      <c r="K213" s="42"/>
      <c r="L213" s="41"/>
    </row>
    <row r="214" spans="1:12" ht="14.4" x14ac:dyDescent="0.3">
      <c r="A214" s="22"/>
      <c r="B214" s="14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4.4" x14ac:dyDescent="0.3">
      <c r="A215" s="22"/>
      <c r="B215" s="14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4.4" x14ac:dyDescent="0.3">
      <c r="A216" s="22"/>
      <c r="B216" s="14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4.4" x14ac:dyDescent="0.3">
      <c r="A217" s="22"/>
      <c r="B217" s="14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4.4" x14ac:dyDescent="0.3">
      <c r="A218" s="22"/>
      <c r="B218" s="14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4.4" x14ac:dyDescent="0.3">
      <c r="A219" s="22"/>
      <c r="B219" s="14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4.4" x14ac:dyDescent="0.3">
      <c r="A220" s="23"/>
      <c r="B220" s="16"/>
      <c r="C220" s="8"/>
      <c r="D220" s="17" t="s">
        <v>26</v>
      </c>
      <c r="E220" s="9"/>
      <c r="F220" s="18">
        <f>SUM(F208:F219)</f>
        <v>810</v>
      </c>
      <c r="G220" s="18">
        <f t="shared" ref="G220:J220" si="80">SUM(G208:G219)</f>
        <v>13</v>
      </c>
      <c r="H220" s="18">
        <f t="shared" si="80"/>
        <v>13</v>
      </c>
      <c r="I220" s="18">
        <f t="shared" si="80"/>
        <v>53</v>
      </c>
      <c r="J220" s="18">
        <f t="shared" si="80"/>
        <v>584</v>
      </c>
      <c r="K220" s="24"/>
      <c r="L220" s="18">
        <f t="shared" ref="L220" si="81">SUM(L208:L219)</f>
        <v>155</v>
      </c>
    </row>
    <row r="221" spans="1:12" ht="14.4" x14ac:dyDescent="0.25">
      <c r="A221" s="28">
        <f>A198</f>
        <v>2</v>
      </c>
      <c r="B221" s="29">
        <f>B198</f>
        <v>4</v>
      </c>
      <c r="C221" s="56" t="s">
        <v>4</v>
      </c>
      <c r="D221" s="57"/>
      <c r="E221" s="30"/>
      <c r="F221" s="31">
        <f>F207+F220</f>
        <v>810</v>
      </c>
      <c r="G221" s="31">
        <f t="shared" ref="G221" si="82">G207+G220</f>
        <v>13</v>
      </c>
      <c r="H221" s="31">
        <f t="shared" ref="H221" si="83">H207+H220</f>
        <v>13</v>
      </c>
      <c r="I221" s="31">
        <f t="shared" ref="I221" si="84">I207+I220</f>
        <v>53</v>
      </c>
      <c r="J221" s="31">
        <f t="shared" ref="J221:L221" si="85">J207+J220</f>
        <v>584</v>
      </c>
      <c r="K221" s="31"/>
      <c r="L221" s="31">
        <f t="shared" si="85"/>
        <v>155</v>
      </c>
    </row>
    <row r="222" spans="1:12" ht="14.4" x14ac:dyDescent="0.3">
      <c r="A222" s="19">
        <v>2</v>
      </c>
      <c r="B222" s="20">
        <v>5</v>
      </c>
      <c r="C222" s="21" t="s">
        <v>19</v>
      </c>
      <c r="D222" s="5" t="s">
        <v>20</v>
      </c>
      <c r="E222" s="37"/>
      <c r="F222" s="38"/>
      <c r="G222" s="38"/>
      <c r="H222" s="38"/>
      <c r="I222" s="38"/>
      <c r="J222" s="38"/>
      <c r="K222" s="39"/>
      <c r="L222" s="38"/>
    </row>
    <row r="223" spans="1:12" ht="14.4" x14ac:dyDescent="0.3">
      <c r="A223" s="22"/>
      <c r="B223" s="14"/>
      <c r="C223" s="11"/>
      <c r="D223" s="6"/>
      <c r="E223" s="40"/>
      <c r="F223" s="41"/>
      <c r="G223" s="41"/>
      <c r="H223" s="41"/>
      <c r="I223" s="41"/>
      <c r="J223" s="41"/>
      <c r="K223" s="42"/>
      <c r="L223" s="41"/>
    </row>
    <row r="224" spans="1:12" ht="14.4" x14ac:dyDescent="0.3">
      <c r="A224" s="22"/>
      <c r="B224" s="14"/>
      <c r="C224" s="11"/>
      <c r="D224" s="7" t="s">
        <v>21</v>
      </c>
      <c r="E224" s="40"/>
      <c r="F224" s="41"/>
      <c r="G224" s="41"/>
      <c r="H224" s="41"/>
      <c r="I224" s="41"/>
      <c r="J224" s="41"/>
      <c r="K224" s="42"/>
      <c r="L224" s="41"/>
    </row>
    <row r="225" spans="1:12" ht="14.4" x14ac:dyDescent="0.3">
      <c r="A225" s="22"/>
      <c r="B225" s="14"/>
      <c r="C225" s="11"/>
      <c r="D225" s="7" t="s">
        <v>22</v>
      </c>
      <c r="E225" s="40"/>
      <c r="F225" s="41"/>
      <c r="G225" s="41"/>
      <c r="H225" s="41"/>
      <c r="I225" s="41"/>
      <c r="J225" s="41"/>
      <c r="K225" s="42"/>
      <c r="L225" s="41"/>
    </row>
    <row r="226" spans="1:12" ht="14.4" x14ac:dyDescent="0.3">
      <c r="A226" s="22"/>
      <c r="B226" s="14"/>
      <c r="C226" s="11"/>
      <c r="D226" s="7" t="s">
        <v>23</v>
      </c>
      <c r="E226" s="40"/>
      <c r="F226" s="41"/>
      <c r="G226" s="41"/>
      <c r="H226" s="41"/>
      <c r="I226" s="41"/>
      <c r="J226" s="41"/>
      <c r="K226" s="42"/>
      <c r="L226" s="41"/>
    </row>
    <row r="227" spans="1:12" ht="14.4" x14ac:dyDescent="0.3">
      <c r="A227" s="22"/>
      <c r="B227" s="14"/>
      <c r="C227" s="11"/>
      <c r="D227" s="7"/>
      <c r="E227" s="40"/>
      <c r="F227" s="41"/>
      <c r="G227" s="41"/>
      <c r="H227" s="41"/>
      <c r="I227" s="41"/>
      <c r="J227" s="41"/>
      <c r="K227" s="42"/>
      <c r="L227" s="41"/>
    </row>
    <row r="228" spans="1:12" ht="14.4" x14ac:dyDescent="0.3">
      <c r="A228" s="22"/>
      <c r="B228" s="14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4.4" x14ac:dyDescent="0.3">
      <c r="A229" s="22"/>
      <c r="B229" s="14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4.4" x14ac:dyDescent="0.3">
      <c r="A230" s="22"/>
      <c r="B230" s="14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3">
      <c r="A231" s="23"/>
      <c r="B231" s="16"/>
      <c r="C231" s="8"/>
      <c r="D231" s="17" t="s">
        <v>26</v>
      </c>
      <c r="E231" s="9"/>
      <c r="F231" s="18">
        <f>SUM(F222:F230)</f>
        <v>0</v>
      </c>
      <c r="G231" s="18">
        <f t="shared" ref="G231:J231" si="86">SUM(G222:G230)</f>
        <v>0</v>
      </c>
      <c r="H231" s="18">
        <f t="shared" si="86"/>
        <v>0</v>
      </c>
      <c r="I231" s="18">
        <f t="shared" si="86"/>
        <v>0</v>
      </c>
      <c r="J231" s="18">
        <f t="shared" si="86"/>
        <v>0</v>
      </c>
      <c r="K231" s="24"/>
      <c r="L231" s="18">
        <f t="shared" ref="L231" si="87">SUM(L222:L230)</f>
        <v>0</v>
      </c>
    </row>
    <row r="232" spans="1:12" ht="14.4" x14ac:dyDescent="0.3">
      <c r="A232" s="25">
        <f>A222</f>
        <v>2</v>
      </c>
      <c r="B232" s="12">
        <f>B222</f>
        <v>5</v>
      </c>
      <c r="C232" s="10" t="s">
        <v>24</v>
      </c>
      <c r="D232" s="7" t="s">
        <v>22</v>
      </c>
      <c r="E232" s="40"/>
      <c r="F232" s="41">
        <v>100</v>
      </c>
      <c r="G232" s="41">
        <v>2</v>
      </c>
      <c r="H232" s="41"/>
      <c r="I232" s="41"/>
      <c r="J232" s="41">
        <v>77</v>
      </c>
      <c r="K232" s="42"/>
      <c r="L232" s="41">
        <v>30</v>
      </c>
    </row>
    <row r="233" spans="1:12" ht="14.4" x14ac:dyDescent="0.3">
      <c r="A233" s="22"/>
      <c r="B233" s="14"/>
      <c r="C233" s="11"/>
      <c r="D233" s="7" t="s">
        <v>78</v>
      </c>
      <c r="E233" s="40"/>
      <c r="F233" s="41">
        <v>200</v>
      </c>
      <c r="G233" s="41">
        <v>3</v>
      </c>
      <c r="H233" s="41"/>
      <c r="I233" s="41"/>
      <c r="J233" s="41">
        <v>96</v>
      </c>
      <c r="K233" s="42"/>
      <c r="L233" s="41">
        <v>10</v>
      </c>
    </row>
    <row r="234" spans="1:12" ht="14.4" x14ac:dyDescent="0.3">
      <c r="A234" s="22"/>
      <c r="B234" s="14"/>
      <c r="C234" s="11"/>
      <c r="D234" s="7" t="s">
        <v>77</v>
      </c>
      <c r="E234" s="40"/>
      <c r="F234" s="41">
        <v>200</v>
      </c>
      <c r="G234" s="41">
        <v>3</v>
      </c>
      <c r="H234" s="41"/>
      <c r="I234" s="41"/>
      <c r="J234" s="41">
        <v>94</v>
      </c>
      <c r="K234" s="42"/>
      <c r="L234" s="41">
        <v>40</v>
      </c>
    </row>
    <row r="235" spans="1:12" ht="14.4" x14ac:dyDescent="0.3">
      <c r="A235" s="22"/>
      <c r="B235" s="14"/>
      <c r="C235" s="11"/>
      <c r="D235" s="7" t="s">
        <v>36</v>
      </c>
      <c r="E235" s="40"/>
      <c r="F235" s="41">
        <v>150</v>
      </c>
      <c r="G235" s="41">
        <v>5</v>
      </c>
      <c r="H235" s="41">
        <v>6</v>
      </c>
      <c r="I235" s="41">
        <v>25</v>
      </c>
      <c r="J235" s="41">
        <v>220</v>
      </c>
      <c r="K235" s="42"/>
      <c r="L235" s="41">
        <v>30</v>
      </c>
    </row>
    <row r="236" spans="1:12" ht="14.4" x14ac:dyDescent="0.3">
      <c r="A236" s="22"/>
      <c r="B236" s="14"/>
      <c r="C236" s="11"/>
      <c r="D236" s="7" t="s">
        <v>42</v>
      </c>
      <c r="E236" s="40"/>
      <c r="F236" s="41">
        <v>100</v>
      </c>
      <c r="G236" s="41"/>
      <c r="H236" s="41"/>
      <c r="I236" s="41">
        <v>10</v>
      </c>
      <c r="J236" s="41">
        <v>41</v>
      </c>
      <c r="K236" s="42"/>
      <c r="L236" s="41">
        <v>10</v>
      </c>
    </row>
    <row r="237" spans="1:12" ht="14.4" x14ac:dyDescent="0.3">
      <c r="A237" s="22"/>
      <c r="B237" s="14"/>
      <c r="C237" s="11"/>
      <c r="D237" s="7"/>
      <c r="E237" s="40"/>
      <c r="F237" s="41"/>
      <c r="G237" s="41"/>
      <c r="H237" s="41"/>
      <c r="I237" s="41"/>
      <c r="J237" s="41"/>
      <c r="K237" s="42"/>
      <c r="L237" s="41"/>
    </row>
    <row r="238" spans="1:12" ht="14.4" x14ac:dyDescent="0.3">
      <c r="A238" s="22"/>
      <c r="B238" s="14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4.4" x14ac:dyDescent="0.3">
      <c r="A239" s="22"/>
      <c r="B239" s="14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4.4" x14ac:dyDescent="0.3">
      <c r="A240" s="22"/>
      <c r="B240" s="14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4.4" x14ac:dyDescent="0.3">
      <c r="A241" s="22"/>
      <c r="B241" s="14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4.4" x14ac:dyDescent="0.3">
      <c r="A242" s="22"/>
      <c r="B242" s="14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4.4" x14ac:dyDescent="0.3">
      <c r="A243" s="23"/>
      <c r="B243" s="16"/>
      <c r="C243" s="8"/>
      <c r="D243" s="17" t="s">
        <v>26</v>
      </c>
      <c r="E243" s="9"/>
      <c r="F243" s="18">
        <f>SUM(F232:F242)</f>
        <v>750</v>
      </c>
      <c r="G243" s="18">
        <f t="shared" ref="G243:J243" si="88">SUM(G232:G242)</f>
        <v>13</v>
      </c>
      <c r="H243" s="18">
        <f t="shared" si="88"/>
        <v>6</v>
      </c>
      <c r="I243" s="18">
        <f t="shared" si="88"/>
        <v>35</v>
      </c>
      <c r="J243" s="18">
        <f t="shared" si="88"/>
        <v>528</v>
      </c>
      <c r="K243" s="24"/>
      <c r="L243" s="18">
        <f t="shared" ref="L243" si="89">SUM(L232:L242)</f>
        <v>120</v>
      </c>
    </row>
    <row r="244" spans="1:12" ht="15" thickBot="1" x14ac:dyDescent="0.3">
      <c r="A244" s="28">
        <f>A222</f>
        <v>2</v>
      </c>
      <c r="B244" s="29">
        <f>B222</f>
        <v>5</v>
      </c>
      <c r="C244" s="56" t="s">
        <v>4</v>
      </c>
      <c r="D244" s="57"/>
      <c r="E244" s="30"/>
      <c r="F244" s="31">
        <f>F231+F243</f>
        <v>750</v>
      </c>
      <c r="G244" s="31">
        <f t="shared" ref="G244" si="90">G231+G243</f>
        <v>13</v>
      </c>
      <c r="H244" s="31">
        <f t="shared" ref="H244" si="91">H231+H243</f>
        <v>6</v>
      </c>
      <c r="I244" s="31">
        <f t="shared" ref="I244" si="92">I231+I243</f>
        <v>35</v>
      </c>
      <c r="J244" s="31">
        <f t="shared" ref="J244:L244" si="93">J231+J243</f>
        <v>528</v>
      </c>
      <c r="K244" s="31"/>
      <c r="L244" s="31">
        <f t="shared" si="93"/>
        <v>120</v>
      </c>
    </row>
    <row r="245" spans="1:12" ht="14.4" x14ac:dyDescent="0.3">
      <c r="A245" s="19">
        <v>3</v>
      </c>
      <c r="B245" s="20">
        <v>1</v>
      </c>
      <c r="C245" s="21" t="s">
        <v>19</v>
      </c>
      <c r="D245" s="5" t="s">
        <v>20</v>
      </c>
      <c r="E245" s="37"/>
      <c r="F245" s="38"/>
      <c r="G245" s="38"/>
      <c r="H245" s="38"/>
      <c r="I245" s="38"/>
      <c r="J245" s="38"/>
      <c r="K245" s="39"/>
      <c r="L245" s="38"/>
    </row>
    <row r="246" spans="1:12" ht="14.4" x14ac:dyDescent="0.3">
      <c r="A246" s="22"/>
      <c r="B246" s="14"/>
      <c r="C246" s="11"/>
      <c r="D246" s="6"/>
      <c r="E246" s="40"/>
      <c r="F246" s="41"/>
      <c r="G246" s="41"/>
      <c r="H246" s="41"/>
      <c r="I246" s="41"/>
      <c r="J246" s="41"/>
      <c r="K246" s="42"/>
      <c r="L246" s="41"/>
    </row>
    <row r="247" spans="1:12" ht="14.4" x14ac:dyDescent="0.3">
      <c r="A247" s="22"/>
      <c r="B247" s="14"/>
      <c r="C247" s="11"/>
      <c r="D247" s="7" t="s">
        <v>21</v>
      </c>
      <c r="E247" s="40"/>
      <c r="F247" s="41"/>
      <c r="G247" s="41"/>
      <c r="H247" s="41"/>
      <c r="I247" s="41"/>
      <c r="J247" s="41"/>
      <c r="K247" s="42"/>
      <c r="L247" s="41"/>
    </row>
    <row r="248" spans="1:12" ht="14.4" x14ac:dyDescent="0.3">
      <c r="A248" s="22"/>
      <c r="B248" s="14"/>
      <c r="C248" s="11"/>
      <c r="D248" s="7" t="s">
        <v>22</v>
      </c>
      <c r="E248" s="40"/>
      <c r="F248" s="41"/>
      <c r="G248" s="41"/>
      <c r="H248" s="41"/>
      <c r="I248" s="41"/>
      <c r="J248" s="41"/>
      <c r="K248" s="42"/>
      <c r="L248" s="41"/>
    </row>
    <row r="249" spans="1:12" ht="14.4" x14ac:dyDescent="0.3">
      <c r="A249" s="22"/>
      <c r="B249" s="14"/>
      <c r="C249" s="11"/>
      <c r="D249" s="7" t="s">
        <v>23</v>
      </c>
      <c r="E249" s="40"/>
      <c r="F249" s="41"/>
      <c r="G249" s="41"/>
      <c r="H249" s="41"/>
      <c r="I249" s="41"/>
      <c r="J249" s="41"/>
      <c r="K249" s="42"/>
      <c r="L249" s="41"/>
    </row>
    <row r="250" spans="1:12" ht="14.4" x14ac:dyDescent="0.3">
      <c r="A250" s="22"/>
      <c r="B250" s="14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4.4" x14ac:dyDescent="0.3">
      <c r="A251" s="22"/>
      <c r="B251" s="14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4.4" x14ac:dyDescent="0.3">
      <c r="A252" s="22"/>
      <c r="B252" s="14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4.4" x14ac:dyDescent="0.3">
      <c r="A253" s="22"/>
      <c r="B253" s="14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4.4" x14ac:dyDescent="0.3">
      <c r="A254" s="23"/>
      <c r="B254" s="16"/>
      <c r="C254" s="8"/>
      <c r="D254" s="17" t="s">
        <v>26</v>
      </c>
      <c r="E254" s="9"/>
      <c r="F254" s="18">
        <f>SUM(F245:F253)</f>
        <v>0</v>
      </c>
      <c r="G254" s="18">
        <f>SUM(G245:G253)</f>
        <v>0</v>
      </c>
      <c r="H254" s="18">
        <f>SUM(H245:H253)</f>
        <v>0</v>
      </c>
      <c r="I254" s="18">
        <f>SUM(I245:I253)</f>
        <v>0</v>
      </c>
      <c r="J254" s="18">
        <f>SUM(J245:J253)</f>
        <v>0</v>
      </c>
      <c r="K254" s="24"/>
      <c r="L254" s="18">
        <f t="shared" ref="L254" si="94">SUM(L245:L253)</f>
        <v>0</v>
      </c>
    </row>
    <row r="255" spans="1:12" ht="14.4" x14ac:dyDescent="0.3">
      <c r="A255" s="25">
        <f>A245</f>
        <v>3</v>
      </c>
      <c r="B255" s="12">
        <f>B245</f>
        <v>1</v>
      </c>
      <c r="C255" s="10" t="s">
        <v>24</v>
      </c>
      <c r="D255" s="7" t="s">
        <v>22</v>
      </c>
      <c r="E255" s="40"/>
      <c r="F255" s="41">
        <v>100</v>
      </c>
      <c r="G255" s="41">
        <v>2</v>
      </c>
      <c r="H255" s="41"/>
      <c r="I255" s="41">
        <v>15</v>
      </c>
      <c r="J255" s="41">
        <v>77</v>
      </c>
      <c r="K255" s="42"/>
      <c r="L255" s="41">
        <v>30</v>
      </c>
    </row>
    <row r="256" spans="1:12" ht="14.4" x14ac:dyDescent="0.3">
      <c r="A256" s="22"/>
      <c r="B256" s="14"/>
      <c r="C256" s="11"/>
      <c r="D256" s="7" t="s">
        <v>43</v>
      </c>
      <c r="E256" s="40"/>
      <c r="F256" s="41">
        <v>200</v>
      </c>
      <c r="G256" s="41"/>
      <c r="H256" s="41"/>
      <c r="I256" s="41"/>
      <c r="J256" s="41">
        <v>130</v>
      </c>
      <c r="K256" s="42"/>
      <c r="L256" s="41">
        <v>20</v>
      </c>
    </row>
    <row r="257" spans="1:12" ht="14.4" x14ac:dyDescent="0.3">
      <c r="A257" s="22"/>
      <c r="B257" s="14"/>
      <c r="C257" s="11"/>
      <c r="D257" s="54" t="s">
        <v>81</v>
      </c>
      <c r="E257" s="40"/>
      <c r="F257" s="41">
        <v>200</v>
      </c>
      <c r="G257" s="41">
        <v>4</v>
      </c>
      <c r="H257" s="41">
        <v>5</v>
      </c>
      <c r="I257" s="41">
        <v>16</v>
      </c>
      <c r="J257" s="41">
        <v>140</v>
      </c>
      <c r="K257" s="42"/>
      <c r="L257" s="41">
        <v>40</v>
      </c>
    </row>
    <row r="258" spans="1:12" ht="14.4" x14ac:dyDescent="0.3">
      <c r="A258" s="22"/>
      <c r="B258" s="14"/>
      <c r="C258" s="11"/>
      <c r="D258" s="54" t="s">
        <v>82</v>
      </c>
      <c r="E258" s="40"/>
      <c r="F258" s="41">
        <v>140</v>
      </c>
      <c r="G258" s="41">
        <v>4</v>
      </c>
      <c r="H258" s="41">
        <v>5</v>
      </c>
      <c r="I258" s="41">
        <v>12</v>
      </c>
      <c r="J258" s="41">
        <v>145</v>
      </c>
      <c r="K258" s="42"/>
      <c r="L258" s="41">
        <v>40</v>
      </c>
    </row>
    <row r="259" spans="1:12" ht="14.4" x14ac:dyDescent="0.3">
      <c r="A259" s="22"/>
      <c r="B259" s="14"/>
      <c r="C259" s="11"/>
      <c r="D259" s="7" t="s">
        <v>38</v>
      </c>
      <c r="E259" s="40"/>
      <c r="F259" s="41">
        <v>80</v>
      </c>
      <c r="G259" s="41">
        <v>1</v>
      </c>
      <c r="H259" s="41">
        <v>3</v>
      </c>
      <c r="I259" s="41">
        <v>12</v>
      </c>
      <c r="J259" s="41">
        <v>95</v>
      </c>
      <c r="K259" s="42"/>
      <c r="L259" s="41">
        <v>30</v>
      </c>
    </row>
    <row r="260" spans="1:12" ht="14.4" x14ac:dyDescent="0.3">
      <c r="A260" s="22"/>
      <c r="B260" s="14"/>
      <c r="C260" s="11"/>
      <c r="D260" s="7"/>
      <c r="E260" s="40"/>
      <c r="F260" s="41"/>
      <c r="G260" s="41"/>
      <c r="H260" s="41"/>
      <c r="I260" s="41"/>
      <c r="J260" s="41"/>
      <c r="K260" s="42"/>
      <c r="L260" s="41"/>
    </row>
    <row r="261" spans="1:12" ht="14.4" x14ac:dyDescent="0.3">
      <c r="A261" s="22"/>
      <c r="B261" s="14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4.4" x14ac:dyDescent="0.3">
      <c r="A262" s="22"/>
      <c r="B262" s="14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4.4" x14ac:dyDescent="0.3">
      <c r="A263" s="22"/>
      <c r="B263" s="14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4.4" x14ac:dyDescent="0.3">
      <c r="A264" s="22"/>
      <c r="B264" s="14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4.4" x14ac:dyDescent="0.3">
      <c r="A265" s="22"/>
      <c r="B265" s="14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4.4" x14ac:dyDescent="0.3">
      <c r="A266" s="22"/>
      <c r="B266" s="14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4.4" x14ac:dyDescent="0.3">
      <c r="A267" s="23"/>
      <c r="B267" s="16"/>
      <c r="C267" s="8"/>
      <c r="D267" s="17" t="s">
        <v>26</v>
      </c>
      <c r="E267" s="9"/>
      <c r="F267" s="18">
        <f>SUM(F255:F266)</f>
        <v>720</v>
      </c>
      <c r="G267" s="18">
        <f t="shared" ref="G267:J267" si="95">SUM(G255:G266)</f>
        <v>11</v>
      </c>
      <c r="H267" s="18">
        <f t="shared" si="95"/>
        <v>13</v>
      </c>
      <c r="I267" s="18">
        <f t="shared" si="95"/>
        <v>55</v>
      </c>
      <c r="J267" s="18">
        <f t="shared" si="95"/>
        <v>587</v>
      </c>
      <c r="K267" s="24"/>
      <c r="L267" s="18">
        <f t="shared" ref="L267" si="96">SUM(L255:L266)</f>
        <v>160</v>
      </c>
    </row>
    <row r="268" spans="1:12" ht="15" thickBot="1" x14ac:dyDescent="0.3">
      <c r="A268" s="28">
        <f>A245</f>
        <v>3</v>
      </c>
      <c r="B268" s="29">
        <f>B245</f>
        <v>1</v>
      </c>
      <c r="C268" s="56" t="s">
        <v>4</v>
      </c>
      <c r="D268" s="57"/>
      <c r="E268" s="30"/>
      <c r="F268" s="31">
        <f>F254+F267</f>
        <v>720</v>
      </c>
      <c r="G268" s="31">
        <f t="shared" ref="G268:J268" si="97">G254+G267</f>
        <v>11</v>
      </c>
      <c r="H268" s="31">
        <f t="shared" si="97"/>
        <v>13</v>
      </c>
      <c r="I268" s="31">
        <f t="shared" si="97"/>
        <v>55</v>
      </c>
      <c r="J268" s="31">
        <f t="shared" si="97"/>
        <v>587</v>
      </c>
      <c r="K268" s="31"/>
      <c r="L268" s="31">
        <f t="shared" ref="L268" si="98">L254+L267</f>
        <v>160</v>
      </c>
    </row>
    <row r="269" spans="1:12" ht="14.4" x14ac:dyDescent="0.3">
      <c r="A269" s="13">
        <v>3</v>
      </c>
      <c r="B269" s="14">
        <v>2</v>
      </c>
      <c r="C269" s="21" t="s">
        <v>19</v>
      </c>
      <c r="D269" s="5" t="s">
        <v>20</v>
      </c>
      <c r="E269" s="37"/>
      <c r="F269" s="38"/>
      <c r="G269" s="38"/>
      <c r="H269" s="38"/>
      <c r="I269" s="38"/>
      <c r="J269" s="38"/>
      <c r="K269" s="39"/>
      <c r="L269" s="38"/>
    </row>
    <row r="270" spans="1:12" ht="14.4" x14ac:dyDescent="0.3">
      <c r="A270" s="13"/>
      <c r="B270" s="14"/>
      <c r="C270" s="11"/>
      <c r="D270" s="6"/>
      <c r="E270" s="40"/>
      <c r="F270" s="41"/>
      <c r="G270" s="41"/>
      <c r="H270" s="41"/>
      <c r="I270" s="41"/>
      <c r="J270" s="41"/>
      <c r="K270" s="42"/>
      <c r="L270" s="41"/>
    </row>
    <row r="271" spans="1:12" ht="14.4" x14ac:dyDescent="0.3">
      <c r="A271" s="13"/>
      <c r="B271" s="14"/>
      <c r="C271" s="11"/>
      <c r="D271" s="7" t="s">
        <v>21</v>
      </c>
      <c r="E271" s="40"/>
      <c r="F271" s="41"/>
      <c r="G271" s="41"/>
      <c r="H271" s="41"/>
      <c r="I271" s="41"/>
      <c r="J271" s="41"/>
      <c r="K271" s="42"/>
      <c r="L271" s="41"/>
    </row>
    <row r="272" spans="1:12" ht="14.4" x14ac:dyDescent="0.3">
      <c r="A272" s="13"/>
      <c r="B272" s="14"/>
      <c r="C272" s="11"/>
      <c r="D272" s="7" t="s">
        <v>22</v>
      </c>
      <c r="E272" s="40"/>
      <c r="F272" s="41"/>
      <c r="G272" s="41"/>
      <c r="H272" s="41"/>
      <c r="I272" s="41"/>
      <c r="J272" s="41"/>
      <c r="K272" s="42"/>
      <c r="L272" s="41"/>
    </row>
    <row r="273" spans="1:12" ht="14.4" x14ac:dyDescent="0.3">
      <c r="A273" s="13"/>
      <c r="B273" s="14"/>
      <c r="C273" s="11"/>
      <c r="D273" s="7" t="s">
        <v>23</v>
      </c>
      <c r="E273" s="40"/>
      <c r="F273" s="41"/>
      <c r="G273" s="41"/>
      <c r="H273" s="41"/>
      <c r="I273" s="41"/>
      <c r="J273" s="41"/>
      <c r="K273" s="42"/>
      <c r="L273" s="41"/>
    </row>
    <row r="274" spans="1:12" ht="14.4" x14ac:dyDescent="0.3">
      <c r="A274" s="13"/>
      <c r="B274" s="14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4.4" x14ac:dyDescent="0.3">
      <c r="A275" s="13"/>
      <c r="B275" s="14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4.4" x14ac:dyDescent="0.3">
      <c r="A276" s="13"/>
      <c r="B276" s="14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4.4" x14ac:dyDescent="0.3">
      <c r="A277" s="13"/>
      <c r="B277" s="14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4" x14ac:dyDescent="0.3">
      <c r="A278" s="13"/>
      <c r="B278" s="14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4.4" x14ac:dyDescent="0.3">
      <c r="A279" s="15"/>
      <c r="B279" s="16"/>
      <c r="C279" s="8"/>
      <c r="D279" s="17" t="s">
        <v>26</v>
      </c>
      <c r="E279" s="9"/>
      <c r="F279" s="18">
        <f>SUM(F269:F278)</f>
        <v>0</v>
      </c>
      <c r="G279" s="18">
        <f t="shared" ref="G279:J279" si="99">SUM(G269:G278)</f>
        <v>0</v>
      </c>
      <c r="H279" s="18">
        <f t="shared" si="99"/>
        <v>0</v>
      </c>
      <c r="I279" s="18">
        <f t="shared" si="99"/>
        <v>0</v>
      </c>
      <c r="J279" s="18">
        <f t="shared" si="99"/>
        <v>0</v>
      </c>
      <c r="K279" s="24"/>
      <c r="L279" s="18">
        <f t="shared" ref="L279" si="100">SUM(L269:L278)</f>
        <v>0</v>
      </c>
    </row>
    <row r="280" spans="1:12" ht="14.4" x14ac:dyDescent="0.3">
      <c r="A280" s="12">
        <v>3</v>
      </c>
      <c r="B280" s="12">
        <f>B269</f>
        <v>2</v>
      </c>
      <c r="C280" s="10" t="s">
        <v>24</v>
      </c>
      <c r="D280" s="7" t="s">
        <v>22</v>
      </c>
      <c r="E280" s="40"/>
      <c r="F280" s="41">
        <v>100</v>
      </c>
      <c r="G280" s="41">
        <v>2</v>
      </c>
      <c r="H280" s="41">
        <v>1</v>
      </c>
      <c r="I280" s="41">
        <v>15</v>
      </c>
      <c r="J280" s="41">
        <v>78</v>
      </c>
      <c r="K280" s="42"/>
      <c r="L280" s="41">
        <v>30</v>
      </c>
    </row>
    <row r="281" spans="1:12" ht="14.4" x14ac:dyDescent="0.3">
      <c r="A281" s="13"/>
      <c r="B281" s="14"/>
      <c r="C281" s="11"/>
      <c r="D281" s="7" t="s">
        <v>46</v>
      </c>
      <c r="E281" s="40"/>
      <c r="F281" s="41">
        <v>200</v>
      </c>
      <c r="G281" s="41"/>
      <c r="H281" s="41"/>
      <c r="I281" s="41"/>
      <c r="J281" s="41">
        <v>120</v>
      </c>
      <c r="K281" s="42"/>
      <c r="L281" s="41">
        <v>40</v>
      </c>
    </row>
    <row r="282" spans="1:12" ht="14.4" x14ac:dyDescent="0.3">
      <c r="A282" s="13"/>
      <c r="B282" s="14"/>
      <c r="C282" s="11"/>
      <c r="D282" s="7" t="s">
        <v>57</v>
      </c>
      <c r="E282" s="40"/>
      <c r="F282" s="41">
        <v>250</v>
      </c>
      <c r="G282" s="41">
        <v>4</v>
      </c>
      <c r="H282" s="41">
        <v>5</v>
      </c>
      <c r="I282" s="41">
        <v>16</v>
      </c>
      <c r="J282" s="41">
        <v>89</v>
      </c>
      <c r="K282" s="42"/>
      <c r="L282" s="41">
        <v>40</v>
      </c>
    </row>
    <row r="283" spans="1:12" ht="14.4" x14ac:dyDescent="0.3">
      <c r="A283" s="13"/>
      <c r="B283" s="14"/>
      <c r="C283" s="11"/>
      <c r="D283" s="54" t="s">
        <v>83</v>
      </c>
      <c r="E283" s="40"/>
      <c r="F283" s="41">
        <v>150</v>
      </c>
      <c r="G283" s="41">
        <v>3</v>
      </c>
      <c r="H283" s="41">
        <v>4</v>
      </c>
      <c r="I283" s="41">
        <v>12</v>
      </c>
      <c r="J283" s="41">
        <v>120</v>
      </c>
      <c r="K283" s="42"/>
      <c r="L283" s="41">
        <v>40</v>
      </c>
    </row>
    <row r="284" spans="1:12" ht="14.4" x14ac:dyDescent="0.3">
      <c r="A284" s="13"/>
      <c r="B284" s="14"/>
      <c r="C284" s="11"/>
      <c r="D284" s="7" t="s">
        <v>38</v>
      </c>
      <c r="E284" s="40"/>
      <c r="F284" s="41">
        <v>80</v>
      </c>
      <c r="G284" s="41"/>
      <c r="H284" s="41"/>
      <c r="I284" s="41"/>
      <c r="J284" s="41">
        <v>95</v>
      </c>
      <c r="K284" s="42"/>
      <c r="L284" s="41">
        <v>30</v>
      </c>
    </row>
    <row r="285" spans="1:12" ht="14.4" x14ac:dyDescent="0.3">
      <c r="A285" s="13"/>
      <c r="B285" s="14"/>
      <c r="C285" s="11"/>
      <c r="D285" s="7"/>
      <c r="E285" s="40"/>
      <c r="F285" s="41"/>
      <c r="G285" s="41"/>
      <c r="H285" s="41"/>
      <c r="I285" s="41"/>
      <c r="J285" s="41"/>
      <c r="K285" s="42"/>
      <c r="L285" s="41"/>
    </row>
    <row r="286" spans="1:12" ht="14.4" x14ac:dyDescent="0.3">
      <c r="A286" s="13"/>
      <c r="B286" s="14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4.4" x14ac:dyDescent="0.3">
      <c r="A287" s="13"/>
      <c r="B287" s="14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4.4" x14ac:dyDescent="0.3">
      <c r="A288" s="13"/>
      <c r="B288" s="14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4.4" x14ac:dyDescent="0.3">
      <c r="A289" s="13"/>
      <c r="B289" s="14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4.4" x14ac:dyDescent="0.3">
      <c r="A290" s="13"/>
      <c r="B290" s="14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4.4" x14ac:dyDescent="0.3">
      <c r="A291" s="13"/>
      <c r="B291" s="14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4.4" x14ac:dyDescent="0.3">
      <c r="A292" s="15"/>
      <c r="B292" s="16"/>
      <c r="C292" s="8"/>
      <c r="D292" s="17" t="s">
        <v>26</v>
      </c>
      <c r="E292" s="9"/>
      <c r="F292" s="18">
        <f>SUM(F280:F291)</f>
        <v>780</v>
      </c>
      <c r="G292" s="18">
        <f t="shared" ref="G292:J292" si="101">SUM(G280:G291)</f>
        <v>9</v>
      </c>
      <c r="H292" s="18">
        <f t="shared" si="101"/>
        <v>10</v>
      </c>
      <c r="I292" s="18">
        <f t="shared" si="101"/>
        <v>43</v>
      </c>
      <c r="J292" s="18">
        <f t="shared" si="101"/>
        <v>502</v>
      </c>
      <c r="K292" s="24"/>
      <c r="L292" s="18">
        <f t="shared" ref="L292" si="102">SUM(L280:L291)</f>
        <v>180</v>
      </c>
    </row>
    <row r="293" spans="1:12" ht="15" thickBot="1" x14ac:dyDescent="0.3">
      <c r="A293" s="32">
        <f>A269</f>
        <v>3</v>
      </c>
      <c r="B293" s="32">
        <f>B269</f>
        <v>2</v>
      </c>
      <c r="C293" s="56" t="s">
        <v>4</v>
      </c>
      <c r="D293" s="57"/>
      <c r="E293" s="30"/>
      <c r="F293" s="31">
        <f>F279+F292</f>
        <v>780</v>
      </c>
      <c r="G293" s="31">
        <f t="shared" ref="G293:J293" si="103">G279+G292</f>
        <v>9</v>
      </c>
      <c r="H293" s="31">
        <f t="shared" si="103"/>
        <v>10</v>
      </c>
      <c r="I293" s="31">
        <f t="shared" si="103"/>
        <v>43</v>
      </c>
      <c r="J293" s="31">
        <f t="shared" si="103"/>
        <v>502</v>
      </c>
      <c r="K293" s="31"/>
      <c r="L293" s="31">
        <f t="shared" ref="L293" si="104">L279+L292</f>
        <v>180</v>
      </c>
    </row>
    <row r="294" spans="1:12" ht="14.4" x14ac:dyDescent="0.3">
      <c r="A294" s="19">
        <v>3</v>
      </c>
      <c r="B294" s="20">
        <v>3</v>
      </c>
      <c r="C294" s="21" t="s">
        <v>19</v>
      </c>
      <c r="D294" s="5" t="s">
        <v>20</v>
      </c>
      <c r="E294" s="37"/>
      <c r="F294" s="38"/>
      <c r="G294" s="38"/>
      <c r="H294" s="38"/>
      <c r="I294" s="38"/>
      <c r="J294" s="38"/>
      <c r="K294" s="39"/>
      <c r="L294" s="38"/>
    </row>
    <row r="295" spans="1:12" ht="14.4" x14ac:dyDescent="0.3">
      <c r="A295" s="22"/>
      <c r="B295" s="14"/>
      <c r="C295" s="11"/>
      <c r="D295" s="6"/>
      <c r="E295" s="40"/>
      <c r="F295" s="41"/>
      <c r="G295" s="41"/>
      <c r="H295" s="41"/>
      <c r="I295" s="41"/>
      <c r="J295" s="41"/>
      <c r="K295" s="42"/>
      <c r="L295" s="41"/>
    </row>
    <row r="296" spans="1:12" ht="14.4" x14ac:dyDescent="0.3">
      <c r="A296" s="22"/>
      <c r="B296" s="14"/>
      <c r="C296" s="11"/>
      <c r="D296" s="7" t="s">
        <v>21</v>
      </c>
      <c r="E296" s="40"/>
      <c r="F296" s="41"/>
      <c r="G296" s="41"/>
      <c r="H296" s="41"/>
      <c r="I296" s="41"/>
      <c r="J296" s="41"/>
      <c r="K296" s="42"/>
      <c r="L296" s="41"/>
    </row>
    <row r="297" spans="1:12" ht="15.75" customHeight="1" x14ac:dyDescent="0.3">
      <c r="A297" s="22"/>
      <c r="B297" s="14"/>
      <c r="C297" s="11"/>
      <c r="D297" s="7" t="s">
        <v>22</v>
      </c>
      <c r="E297" s="40"/>
      <c r="F297" s="41"/>
      <c r="G297" s="41"/>
      <c r="H297" s="41"/>
      <c r="I297" s="41"/>
      <c r="J297" s="41"/>
      <c r="K297" s="42"/>
      <c r="L297" s="41"/>
    </row>
    <row r="298" spans="1:12" ht="14.4" x14ac:dyDescent="0.3">
      <c r="A298" s="22"/>
      <c r="B298" s="14"/>
      <c r="C298" s="11"/>
      <c r="D298" s="7" t="s">
        <v>23</v>
      </c>
      <c r="E298" s="40"/>
      <c r="F298" s="41"/>
      <c r="G298" s="41"/>
      <c r="H298" s="41"/>
      <c r="I298" s="41"/>
      <c r="J298" s="41"/>
      <c r="K298" s="42"/>
      <c r="L298" s="41"/>
    </row>
    <row r="299" spans="1:12" ht="14.4" x14ac:dyDescent="0.3">
      <c r="A299" s="22"/>
      <c r="B299" s="14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4.4" x14ac:dyDescent="0.3">
      <c r="A300" s="22"/>
      <c r="B300" s="14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4.4" x14ac:dyDescent="0.3">
      <c r="A301" s="22"/>
      <c r="B301" s="14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4.4" x14ac:dyDescent="0.3">
      <c r="A302" s="22"/>
      <c r="B302" s="14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4.4" x14ac:dyDescent="0.3">
      <c r="A303" s="23"/>
      <c r="B303" s="16"/>
      <c r="C303" s="8"/>
      <c r="D303" s="17" t="s">
        <v>26</v>
      </c>
      <c r="E303" s="9"/>
      <c r="F303" s="18">
        <f>SUM(F294:F302)</f>
        <v>0</v>
      </c>
      <c r="G303" s="18">
        <f t="shared" ref="G303:J303" si="105">SUM(G294:G302)</f>
        <v>0</v>
      </c>
      <c r="H303" s="18">
        <f t="shared" si="105"/>
        <v>0</v>
      </c>
      <c r="I303" s="18">
        <f t="shared" si="105"/>
        <v>0</v>
      </c>
      <c r="J303" s="18">
        <f t="shared" si="105"/>
        <v>0</v>
      </c>
      <c r="K303" s="24"/>
      <c r="L303" s="18">
        <f t="shared" ref="L303" si="106">SUM(L294:L302)</f>
        <v>0</v>
      </c>
    </row>
    <row r="304" spans="1:12" ht="14.4" x14ac:dyDescent="0.3">
      <c r="A304" s="25">
        <v>3</v>
      </c>
      <c r="B304" s="12">
        <f>B294</f>
        <v>3</v>
      </c>
      <c r="C304" s="10" t="s">
        <v>24</v>
      </c>
      <c r="D304" s="7" t="s">
        <v>22</v>
      </c>
      <c r="E304" s="40"/>
      <c r="F304" s="41">
        <v>100</v>
      </c>
      <c r="G304" s="41">
        <v>2</v>
      </c>
      <c r="H304" s="41">
        <v>1</v>
      </c>
      <c r="I304" s="41">
        <v>15</v>
      </c>
      <c r="J304" s="41">
        <v>77</v>
      </c>
      <c r="K304" s="42"/>
      <c r="L304" s="41">
        <v>30</v>
      </c>
    </row>
    <row r="305" spans="1:12" ht="14.4" x14ac:dyDescent="0.3">
      <c r="A305" s="22"/>
      <c r="B305" s="14"/>
      <c r="C305" s="11"/>
      <c r="D305" s="7" t="s">
        <v>43</v>
      </c>
      <c r="E305" s="40"/>
      <c r="F305" s="41">
        <v>200</v>
      </c>
      <c r="G305" s="41"/>
      <c r="H305" s="41"/>
      <c r="I305" s="41"/>
      <c r="J305" s="41">
        <v>130</v>
      </c>
      <c r="K305" s="42"/>
      <c r="L305" s="41">
        <v>20</v>
      </c>
    </row>
    <row r="306" spans="1:12" ht="14.4" x14ac:dyDescent="0.3">
      <c r="A306" s="22"/>
      <c r="B306" s="14"/>
      <c r="C306" s="11"/>
      <c r="D306" s="54" t="s">
        <v>85</v>
      </c>
      <c r="E306" s="40"/>
      <c r="F306" s="41">
        <v>200</v>
      </c>
      <c r="G306" s="41">
        <v>2</v>
      </c>
      <c r="H306" s="41">
        <v>3</v>
      </c>
      <c r="I306" s="41">
        <v>5</v>
      </c>
      <c r="J306" s="41">
        <v>127</v>
      </c>
      <c r="K306" s="42"/>
      <c r="L306" s="41">
        <v>30</v>
      </c>
    </row>
    <row r="307" spans="1:12" ht="14.4" x14ac:dyDescent="0.3">
      <c r="A307" s="22"/>
      <c r="B307" s="14"/>
      <c r="C307" s="11"/>
      <c r="D307" s="54" t="s">
        <v>84</v>
      </c>
      <c r="E307" s="40"/>
      <c r="F307" s="41">
        <v>150</v>
      </c>
      <c r="G307" s="41">
        <v>2</v>
      </c>
      <c r="H307" s="41">
        <v>4</v>
      </c>
      <c r="I307" s="41">
        <v>17</v>
      </c>
      <c r="J307" s="41">
        <v>137</v>
      </c>
      <c r="K307" s="42"/>
      <c r="L307" s="41">
        <v>40</v>
      </c>
    </row>
    <row r="308" spans="1:12" ht="14.4" x14ac:dyDescent="0.3">
      <c r="A308" s="22"/>
      <c r="B308" s="14"/>
      <c r="C308" s="11"/>
      <c r="D308" s="7" t="s">
        <v>38</v>
      </c>
      <c r="E308" s="40"/>
      <c r="F308" s="41">
        <v>80</v>
      </c>
      <c r="G308" s="41">
        <v>4</v>
      </c>
      <c r="H308" s="41">
        <v>6</v>
      </c>
      <c r="I308" s="41">
        <v>18</v>
      </c>
      <c r="J308" s="41">
        <v>96</v>
      </c>
      <c r="K308" s="42"/>
      <c r="L308" s="41">
        <v>30</v>
      </c>
    </row>
    <row r="309" spans="1:12" ht="14.4" x14ac:dyDescent="0.3">
      <c r="A309" s="22"/>
      <c r="B309" s="14"/>
      <c r="C309" s="11"/>
      <c r="D309" s="7"/>
      <c r="E309" s="40"/>
      <c r="F309" s="41"/>
      <c r="G309" s="41"/>
      <c r="H309" s="41"/>
      <c r="I309" s="41"/>
      <c r="J309" s="41"/>
      <c r="K309" s="42"/>
      <c r="L309" s="41"/>
    </row>
    <row r="310" spans="1:12" ht="14.4" x14ac:dyDescent="0.3">
      <c r="A310" s="22"/>
      <c r="B310" s="14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4.4" x14ac:dyDescent="0.3">
      <c r="A311" s="22"/>
      <c r="B311" s="14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4.4" x14ac:dyDescent="0.3">
      <c r="A312" s="22"/>
      <c r="B312" s="14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4.4" x14ac:dyDescent="0.3">
      <c r="A313" s="22"/>
      <c r="B313" s="14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4.4" x14ac:dyDescent="0.3">
      <c r="A314" s="22"/>
      <c r="B314" s="14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4.4" x14ac:dyDescent="0.3">
      <c r="A315" s="22"/>
      <c r="B315" s="14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4" x14ac:dyDescent="0.3">
      <c r="A316" s="23"/>
      <c r="B316" s="16"/>
      <c r="C316" s="8"/>
      <c r="D316" s="17" t="s">
        <v>26</v>
      </c>
      <c r="E316" s="9"/>
      <c r="F316" s="18">
        <f>SUM(F304:F315)</f>
        <v>730</v>
      </c>
      <c r="G316" s="18">
        <f t="shared" ref="G316:J316" si="107">SUM(G304:G315)</f>
        <v>10</v>
      </c>
      <c r="H316" s="18">
        <f t="shared" si="107"/>
        <v>14</v>
      </c>
      <c r="I316" s="18">
        <f t="shared" si="107"/>
        <v>55</v>
      </c>
      <c r="J316" s="18">
        <f t="shared" si="107"/>
        <v>567</v>
      </c>
      <c r="K316" s="24"/>
      <c r="L316" s="18">
        <f t="shared" ref="L316" si="108">SUM(L304:L315)</f>
        <v>150</v>
      </c>
    </row>
    <row r="317" spans="1:12" ht="15" thickBot="1" x14ac:dyDescent="0.3">
      <c r="A317" s="28">
        <f>A294</f>
        <v>3</v>
      </c>
      <c r="B317" s="29">
        <f>B294</f>
        <v>3</v>
      </c>
      <c r="C317" s="56" t="s">
        <v>4</v>
      </c>
      <c r="D317" s="57"/>
      <c r="E317" s="30"/>
      <c r="F317" s="31">
        <f>F303+F316</f>
        <v>730</v>
      </c>
      <c r="G317" s="31">
        <f t="shared" ref="G317:J317" si="109">G303+G316</f>
        <v>10</v>
      </c>
      <c r="H317" s="31">
        <f t="shared" si="109"/>
        <v>14</v>
      </c>
      <c r="I317" s="31">
        <f t="shared" si="109"/>
        <v>55</v>
      </c>
      <c r="J317" s="31">
        <f t="shared" si="109"/>
        <v>567</v>
      </c>
      <c r="K317" s="31"/>
      <c r="L317" s="31">
        <f t="shared" ref="L317" si="110">L303+L316</f>
        <v>150</v>
      </c>
    </row>
    <row r="318" spans="1:12" ht="14.4" x14ac:dyDescent="0.3">
      <c r="A318" s="19">
        <v>3</v>
      </c>
      <c r="B318" s="20">
        <v>4</v>
      </c>
      <c r="C318" s="21" t="s">
        <v>19</v>
      </c>
      <c r="D318" s="5" t="s">
        <v>20</v>
      </c>
      <c r="E318" s="37"/>
      <c r="F318" s="38"/>
      <c r="G318" s="38"/>
      <c r="H318" s="38"/>
      <c r="I318" s="38"/>
      <c r="J318" s="38"/>
      <c r="K318" s="39"/>
      <c r="L318" s="38"/>
    </row>
    <row r="319" spans="1:12" ht="14.4" x14ac:dyDescent="0.3">
      <c r="A319" s="22"/>
      <c r="B319" s="14"/>
      <c r="C319" s="11"/>
      <c r="D319" s="6"/>
      <c r="E319" s="40"/>
      <c r="F319" s="41"/>
      <c r="G319" s="41"/>
      <c r="H319" s="41"/>
      <c r="I319" s="41"/>
      <c r="J319" s="41"/>
      <c r="K319" s="42"/>
      <c r="L319" s="41"/>
    </row>
    <row r="320" spans="1:12" ht="14.4" x14ac:dyDescent="0.3">
      <c r="A320" s="22"/>
      <c r="B320" s="14"/>
      <c r="C320" s="11"/>
      <c r="D320" s="7" t="s">
        <v>21</v>
      </c>
      <c r="E320" s="40"/>
      <c r="F320" s="41"/>
      <c r="G320" s="41"/>
      <c r="H320" s="41"/>
      <c r="I320" s="41"/>
      <c r="J320" s="41"/>
      <c r="K320" s="42"/>
      <c r="L320" s="41"/>
    </row>
    <row r="321" spans="1:12" ht="14.4" x14ac:dyDescent="0.3">
      <c r="A321" s="22"/>
      <c r="B321" s="14"/>
      <c r="C321" s="11"/>
      <c r="D321" s="7" t="s">
        <v>22</v>
      </c>
      <c r="E321" s="40"/>
      <c r="F321" s="41"/>
      <c r="G321" s="41"/>
      <c r="H321" s="41"/>
      <c r="I321" s="41"/>
      <c r="J321" s="41"/>
      <c r="K321" s="42"/>
      <c r="L321" s="41"/>
    </row>
    <row r="322" spans="1:12" ht="14.4" x14ac:dyDescent="0.3">
      <c r="A322" s="22"/>
      <c r="B322" s="14"/>
      <c r="C322" s="11"/>
      <c r="D322" s="7" t="s">
        <v>23</v>
      </c>
      <c r="E322" s="40"/>
      <c r="F322" s="41"/>
      <c r="G322" s="41"/>
      <c r="H322" s="41"/>
      <c r="I322" s="41"/>
      <c r="J322" s="41"/>
      <c r="K322" s="42"/>
      <c r="L322" s="41"/>
    </row>
    <row r="323" spans="1:12" ht="14.4" x14ac:dyDescent="0.3">
      <c r="A323" s="22"/>
      <c r="B323" s="14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4.4" x14ac:dyDescent="0.3">
      <c r="A324" s="22"/>
      <c r="B324" s="14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4.4" x14ac:dyDescent="0.3">
      <c r="A325" s="22"/>
      <c r="B325" s="14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4.4" x14ac:dyDescent="0.3">
      <c r="A326" s="22"/>
      <c r="B326" s="14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4.4" x14ac:dyDescent="0.3">
      <c r="A327" s="22"/>
      <c r="B327" s="14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4.4" x14ac:dyDescent="0.3">
      <c r="A328" s="23"/>
      <c r="B328" s="16"/>
      <c r="C328" s="8"/>
      <c r="D328" s="17" t="s">
        <v>26</v>
      </c>
      <c r="E328" s="9"/>
      <c r="F328" s="18">
        <f>SUM(F318:F327)</f>
        <v>0</v>
      </c>
      <c r="G328" s="18">
        <f t="shared" ref="G328:J328" si="111">SUM(G318:G327)</f>
        <v>0</v>
      </c>
      <c r="H328" s="18">
        <f t="shared" si="111"/>
        <v>0</v>
      </c>
      <c r="I328" s="18">
        <f t="shared" si="111"/>
        <v>0</v>
      </c>
      <c r="J328" s="18">
        <f t="shared" si="111"/>
        <v>0</v>
      </c>
      <c r="K328" s="24"/>
      <c r="L328" s="18">
        <f t="shared" ref="L328" si="112">SUM(L318:L327)</f>
        <v>0</v>
      </c>
    </row>
    <row r="329" spans="1:12" ht="14.4" x14ac:dyDescent="0.3">
      <c r="A329" s="25">
        <v>3</v>
      </c>
      <c r="B329" s="12">
        <f>B318</f>
        <v>4</v>
      </c>
      <c r="C329" s="10" t="s">
        <v>24</v>
      </c>
      <c r="D329" s="7" t="s">
        <v>60</v>
      </c>
      <c r="E329" s="40"/>
      <c r="F329" s="41">
        <v>100</v>
      </c>
      <c r="G329" s="41">
        <v>2</v>
      </c>
      <c r="H329" s="41">
        <v>1</v>
      </c>
      <c r="I329" s="41">
        <v>15</v>
      </c>
      <c r="J329" s="41">
        <v>77</v>
      </c>
      <c r="K329" s="42"/>
      <c r="L329" s="41">
        <v>30</v>
      </c>
    </row>
    <row r="330" spans="1:12" ht="14.4" x14ac:dyDescent="0.3">
      <c r="A330" s="22"/>
      <c r="B330" s="14"/>
      <c r="C330" s="11"/>
      <c r="D330" s="7" t="s">
        <v>51</v>
      </c>
      <c r="E330" s="40"/>
      <c r="F330" s="41">
        <v>200</v>
      </c>
      <c r="G330" s="41"/>
      <c r="H330" s="41"/>
      <c r="I330" s="41"/>
      <c r="J330" s="41">
        <v>120</v>
      </c>
      <c r="K330" s="42"/>
      <c r="L330" s="41">
        <v>25</v>
      </c>
    </row>
    <row r="331" spans="1:12" ht="14.4" x14ac:dyDescent="0.3">
      <c r="A331" s="22"/>
      <c r="B331" s="14"/>
      <c r="C331" s="11"/>
      <c r="D331" s="7" t="s">
        <v>44</v>
      </c>
      <c r="E331" s="40"/>
      <c r="F331" s="41">
        <v>250</v>
      </c>
      <c r="G331" s="41">
        <v>4</v>
      </c>
      <c r="H331" s="41">
        <v>6</v>
      </c>
      <c r="I331" s="41">
        <v>8</v>
      </c>
      <c r="J331" s="41">
        <v>129</v>
      </c>
      <c r="K331" s="42"/>
      <c r="L331" s="41">
        <v>40</v>
      </c>
    </row>
    <row r="332" spans="1:12" ht="14.4" x14ac:dyDescent="0.3">
      <c r="A332" s="22"/>
      <c r="B332" s="14"/>
      <c r="C332" s="11"/>
      <c r="D332" s="7" t="s">
        <v>61</v>
      </c>
      <c r="E332" s="40"/>
      <c r="F332" s="41">
        <v>150</v>
      </c>
      <c r="G332" s="41">
        <v>3</v>
      </c>
      <c r="H332" s="41">
        <v>6</v>
      </c>
      <c r="I332" s="41">
        <v>18</v>
      </c>
      <c r="J332" s="41">
        <v>141</v>
      </c>
      <c r="K332" s="42"/>
      <c r="L332" s="41">
        <v>40</v>
      </c>
    </row>
    <row r="333" spans="1:12" ht="14.4" x14ac:dyDescent="0.3">
      <c r="A333" s="22"/>
      <c r="B333" s="14"/>
      <c r="C333" s="11"/>
      <c r="D333" s="7" t="s">
        <v>23</v>
      </c>
      <c r="E333" s="40"/>
      <c r="F333" s="41">
        <v>60</v>
      </c>
      <c r="G333" s="41">
        <v>3</v>
      </c>
      <c r="H333" s="41">
        <v>4</v>
      </c>
      <c r="I333" s="41">
        <v>8</v>
      </c>
      <c r="J333" s="41">
        <v>125</v>
      </c>
      <c r="K333" s="42"/>
      <c r="L333" s="41">
        <v>12</v>
      </c>
    </row>
    <row r="334" spans="1:12" ht="14.4" x14ac:dyDescent="0.3">
      <c r="A334" s="22"/>
      <c r="B334" s="14"/>
      <c r="C334" s="11"/>
      <c r="D334" s="7"/>
      <c r="E334" s="40"/>
      <c r="F334" s="41"/>
      <c r="G334" s="41"/>
      <c r="H334" s="41"/>
      <c r="I334" s="41"/>
      <c r="J334" s="41"/>
      <c r="K334" s="42"/>
      <c r="L334" s="41"/>
    </row>
    <row r="335" spans="1:12" ht="14.4" x14ac:dyDescent="0.3">
      <c r="A335" s="22"/>
      <c r="B335" s="14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4.4" x14ac:dyDescent="0.3">
      <c r="A336" s="22"/>
      <c r="B336" s="14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4.4" x14ac:dyDescent="0.3">
      <c r="A337" s="22"/>
      <c r="B337" s="14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4.4" x14ac:dyDescent="0.3">
      <c r="A338" s="22"/>
      <c r="B338" s="14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4.4" x14ac:dyDescent="0.3">
      <c r="A339" s="22"/>
      <c r="B339" s="14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4.4" x14ac:dyDescent="0.3">
      <c r="A340" s="22"/>
      <c r="B340" s="14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4.4" x14ac:dyDescent="0.3">
      <c r="A341" s="23"/>
      <c r="B341" s="16"/>
      <c r="C341" s="8"/>
      <c r="D341" s="17" t="s">
        <v>26</v>
      </c>
      <c r="E341" s="9"/>
      <c r="F341" s="18">
        <f>SUM(F329:F340)</f>
        <v>760</v>
      </c>
      <c r="G341" s="18">
        <f t="shared" ref="G341:J341" si="113">SUM(G329:G340)</f>
        <v>12</v>
      </c>
      <c r="H341" s="18">
        <f t="shared" si="113"/>
        <v>17</v>
      </c>
      <c r="I341" s="18">
        <f t="shared" si="113"/>
        <v>49</v>
      </c>
      <c r="J341" s="18">
        <f t="shared" si="113"/>
        <v>592</v>
      </c>
      <c r="K341" s="24"/>
      <c r="L341" s="18">
        <f t="shared" ref="L341" si="114">SUM(L329:L340)</f>
        <v>147</v>
      </c>
    </row>
    <row r="342" spans="1:12" ht="15" thickBot="1" x14ac:dyDescent="0.3">
      <c r="A342" s="28">
        <f>A318</f>
        <v>3</v>
      </c>
      <c r="B342" s="29">
        <f>B318</f>
        <v>4</v>
      </c>
      <c r="C342" s="56" t="s">
        <v>4</v>
      </c>
      <c r="D342" s="57"/>
      <c r="E342" s="30"/>
      <c r="F342" s="31">
        <f>F328+F341</f>
        <v>760</v>
      </c>
      <c r="G342" s="31">
        <f t="shared" ref="G342:J342" si="115">G328+G341</f>
        <v>12</v>
      </c>
      <c r="H342" s="31">
        <f t="shared" si="115"/>
        <v>17</v>
      </c>
      <c r="I342" s="31">
        <f t="shared" si="115"/>
        <v>49</v>
      </c>
      <c r="J342" s="31">
        <f t="shared" si="115"/>
        <v>592</v>
      </c>
      <c r="K342" s="31"/>
      <c r="L342" s="31">
        <f t="shared" ref="L342" si="116">L328+L341</f>
        <v>147</v>
      </c>
    </row>
    <row r="343" spans="1:12" ht="14.4" x14ac:dyDescent="0.3">
      <c r="A343" s="19">
        <v>3</v>
      </c>
      <c r="B343" s="20">
        <v>5</v>
      </c>
      <c r="C343" s="21" t="s">
        <v>19</v>
      </c>
      <c r="D343" s="5" t="s">
        <v>20</v>
      </c>
      <c r="E343" s="37"/>
      <c r="F343" s="38"/>
      <c r="G343" s="38"/>
      <c r="H343" s="38"/>
      <c r="I343" s="38"/>
      <c r="J343" s="38"/>
      <c r="K343" s="39"/>
      <c r="L343" s="38"/>
    </row>
    <row r="344" spans="1:12" ht="14.4" x14ac:dyDescent="0.3">
      <c r="A344" s="22"/>
      <c r="B344" s="14"/>
      <c r="C344" s="11"/>
      <c r="D344" s="6"/>
      <c r="E344" s="40"/>
      <c r="F344" s="41"/>
      <c r="G344" s="41"/>
      <c r="H344" s="41"/>
      <c r="I344" s="41"/>
      <c r="J344" s="41"/>
      <c r="K344" s="42"/>
      <c r="L344" s="41"/>
    </row>
    <row r="345" spans="1:12" ht="14.4" x14ac:dyDescent="0.3">
      <c r="A345" s="22"/>
      <c r="B345" s="14"/>
      <c r="C345" s="11"/>
      <c r="D345" s="7" t="s">
        <v>21</v>
      </c>
      <c r="E345" s="40"/>
      <c r="F345" s="41"/>
      <c r="G345" s="41"/>
      <c r="H345" s="41"/>
      <c r="I345" s="41"/>
      <c r="J345" s="41"/>
      <c r="K345" s="42"/>
      <c r="L345" s="41"/>
    </row>
    <row r="346" spans="1:12" ht="14.4" x14ac:dyDescent="0.3">
      <c r="A346" s="22"/>
      <c r="B346" s="14"/>
      <c r="C346" s="11"/>
      <c r="D346" s="7" t="s">
        <v>22</v>
      </c>
      <c r="E346" s="40"/>
      <c r="F346" s="41"/>
      <c r="G346" s="41"/>
      <c r="H346" s="41"/>
      <c r="I346" s="41"/>
      <c r="J346" s="41"/>
      <c r="K346" s="42"/>
      <c r="L346" s="41"/>
    </row>
    <row r="347" spans="1:12" ht="14.4" x14ac:dyDescent="0.3">
      <c r="A347" s="22"/>
      <c r="B347" s="14"/>
      <c r="C347" s="11"/>
      <c r="D347" s="7" t="s">
        <v>23</v>
      </c>
      <c r="E347" s="40"/>
      <c r="F347" s="41"/>
      <c r="G347" s="41"/>
      <c r="H347" s="41"/>
      <c r="I347" s="41"/>
      <c r="J347" s="41"/>
      <c r="K347" s="42"/>
      <c r="L347" s="41"/>
    </row>
    <row r="348" spans="1:12" ht="14.4" x14ac:dyDescent="0.3">
      <c r="A348" s="22"/>
      <c r="B348" s="14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4.4" x14ac:dyDescent="0.3">
      <c r="A349" s="22"/>
      <c r="B349" s="14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4.4" x14ac:dyDescent="0.3">
      <c r="A350" s="22"/>
      <c r="B350" s="14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4.4" x14ac:dyDescent="0.3">
      <c r="A351" s="22"/>
      <c r="B351" s="14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4.4" x14ac:dyDescent="0.3">
      <c r="A352" s="22"/>
      <c r="B352" s="14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3">
      <c r="A353" s="23"/>
      <c r="B353" s="16"/>
      <c r="C353" s="8"/>
      <c r="D353" s="17" t="s">
        <v>26</v>
      </c>
      <c r="E353" s="9"/>
      <c r="F353" s="18">
        <f>SUM(F343:F352)</f>
        <v>0</v>
      </c>
      <c r="G353" s="18">
        <f t="shared" ref="G353:J353" si="117">SUM(G343:G352)</f>
        <v>0</v>
      </c>
      <c r="H353" s="18">
        <f t="shared" si="117"/>
        <v>0</v>
      </c>
      <c r="I353" s="18">
        <f t="shared" si="117"/>
        <v>0</v>
      </c>
      <c r="J353" s="18">
        <f t="shared" si="117"/>
        <v>0</v>
      </c>
      <c r="K353" s="24"/>
      <c r="L353" s="18">
        <f t="shared" ref="L353" si="118">SUM(L343:L352)</f>
        <v>0</v>
      </c>
    </row>
    <row r="354" spans="1:12" ht="14.4" x14ac:dyDescent="0.3">
      <c r="A354" s="25">
        <v>3</v>
      </c>
      <c r="B354" s="12">
        <f>B343</f>
        <v>5</v>
      </c>
      <c r="C354" s="10" t="s">
        <v>24</v>
      </c>
      <c r="D354" s="7" t="s">
        <v>22</v>
      </c>
      <c r="E354" s="40"/>
      <c r="F354" s="41">
        <v>100</v>
      </c>
      <c r="G354" s="41">
        <v>2</v>
      </c>
      <c r="H354" s="41">
        <v>1</v>
      </c>
      <c r="I354" s="41">
        <v>15</v>
      </c>
      <c r="J354" s="41">
        <v>77</v>
      </c>
      <c r="K354" s="42"/>
      <c r="L354" s="41">
        <v>30</v>
      </c>
    </row>
    <row r="355" spans="1:12" ht="14.4" x14ac:dyDescent="0.3">
      <c r="A355" s="22"/>
      <c r="B355" s="14"/>
      <c r="C355" s="11"/>
      <c r="D355" s="7" t="s">
        <v>62</v>
      </c>
      <c r="E355" s="40"/>
      <c r="F355" s="41">
        <v>200</v>
      </c>
      <c r="G355" s="41"/>
      <c r="H355" s="41"/>
      <c r="I355" s="41">
        <v>50</v>
      </c>
      <c r="J355" s="41">
        <v>130</v>
      </c>
      <c r="K355" s="42"/>
      <c r="L355" s="41">
        <v>20</v>
      </c>
    </row>
    <row r="356" spans="1:12" ht="14.4" x14ac:dyDescent="0.3">
      <c r="A356" s="22"/>
      <c r="B356" s="14"/>
      <c r="C356" s="11"/>
      <c r="D356" s="7" t="s">
        <v>49</v>
      </c>
      <c r="E356" s="40"/>
      <c r="F356" s="41">
        <v>250</v>
      </c>
      <c r="G356" s="41">
        <v>3</v>
      </c>
      <c r="H356" s="41">
        <v>4</v>
      </c>
      <c r="I356" s="41">
        <v>12</v>
      </c>
      <c r="J356" s="41">
        <v>94</v>
      </c>
      <c r="K356" s="42"/>
      <c r="L356" s="41">
        <v>40</v>
      </c>
    </row>
    <row r="357" spans="1:12" ht="14.4" x14ac:dyDescent="0.3">
      <c r="A357" s="22"/>
      <c r="B357" s="14"/>
      <c r="C357" s="11"/>
      <c r="D357" s="7" t="s">
        <v>63</v>
      </c>
      <c r="E357" s="40"/>
      <c r="F357" s="41">
        <v>200</v>
      </c>
      <c r="G357" s="41">
        <v>2</v>
      </c>
      <c r="H357" s="41">
        <v>3</v>
      </c>
      <c r="I357" s="41">
        <v>8</v>
      </c>
      <c r="J357" s="41">
        <v>124</v>
      </c>
      <c r="K357" s="42"/>
      <c r="L357" s="41">
        <v>40</v>
      </c>
    </row>
    <row r="358" spans="1:12" ht="14.4" x14ac:dyDescent="0.3">
      <c r="A358" s="22"/>
      <c r="B358" s="14"/>
      <c r="C358" s="11"/>
      <c r="D358" s="7" t="s">
        <v>25</v>
      </c>
      <c r="E358" s="40"/>
      <c r="F358" s="41">
        <v>80</v>
      </c>
      <c r="G358" s="41">
        <v>1</v>
      </c>
      <c r="H358" s="41">
        <v>2</v>
      </c>
      <c r="I358" s="41">
        <v>6</v>
      </c>
      <c r="J358" s="41">
        <v>90</v>
      </c>
      <c r="K358" s="42"/>
      <c r="L358" s="41">
        <v>25</v>
      </c>
    </row>
    <row r="359" spans="1:12" ht="14.4" x14ac:dyDescent="0.3">
      <c r="A359" s="22"/>
      <c r="B359" s="14"/>
      <c r="C359" s="11"/>
      <c r="D359" s="7" t="s">
        <v>38</v>
      </c>
      <c r="E359" s="40"/>
      <c r="F359" s="41"/>
      <c r="G359" s="41"/>
      <c r="H359" s="41"/>
      <c r="I359" s="41"/>
      <c r="J359" s="41"/>
      <c r="K359" s="42"/>
      <c r="L359" s="41"/>
    </row>
    <row r="360" spans="1:12" ht="14.4" x14ac:dyDescent="0.3">
      <c r="A360" s="22"/>
      <c r="B360" s="14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4.4" x14ac:dyDescent="0.3">
      <c r="A361" s="22"/>
      <c r="B361" s="14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4.4" x14ac:dyDescent="0.3">
      <c r="A362" s="22"/>
      <c r="B362" s="14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4.4" x14ac:dyDescent="0.3">
      <c r="A363" s="22"/>
      <c r="B363" s="14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4.4" x14ac:dyDescent="0.3">
      <c r="A364" s="22"/>
      <c r="B364" s="14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4.4" x14ac:dyDescent="0.3">
      <c r="A365" s="22"/>
      <c r="B365" s="14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4.4" x14ac:dyDescent="0.3">
      <c r="A366" s="23"/>
      <c r="B366" s="16"/>
      <c r="C366" s="8"/>
      <c r="D366" s="17" t="s">
        <v>26</v>
      </c>
      <c r="E366" s="9"/>
      <c r="F366" s="18">
        <f>SUM(F354:F365)</f>
        <v>830</v>
      </c>
      <c r="G366" s="18">
        <f t="shared" ref="G366:J366" si="119">SUM(G354:G365)</f>
        <v>8</v>
      </c>
      <c r="H366" s="18">
        <f t="shared" si="119"/>
        <v>10</v>
      </c>
      <c r="I366" s="18">
        <f t="shared" si="119"/>
        <v>91</v>
      </c>
      <c r="J366" s="18">
        <f t="shared" si="119"/>
        <v>515</v>
      </c>
      <c r="K366" s="24"/>
      <c r="L366" s="18">
        <f t="shared" ref="L366" si="120">SUM(L354:L365)</f>
        <v>155</v>
      </c>
    </row>
    <row r="367" spans="1:12" ht="15" thickBot="1" x14ac:dyDescent="0.3">
      <c r="A367" s="28">
        <f>A343</f>
        <v>3</v>
      </c>
      <c r="B367" s="29">
        <f>B343</f>
        <v>5</v>
      </c>
      <c r="C367" s="56" t="s">
        <v>4</v>
      </c>
      <c r="D367" s="57"/>
      <c r="E367" s="30"/>
      <c r="F367" s="31">
        <f>F353+F366</f>
        <v>830</v>
      </c>
      <c r="G367" s="31">
        <f t="shared" ref="G367:J367" si="121">G353+G366</f>
        <v>8</v>
      </c>
      <c r="H367" s="31">
        <f t="shared" si="121"/>
        <v>10</v>
      </c>
      <c r="I367" s="31">
        <f t="shared" si="121"/>
        <v>91</v>
      </c>
      <c r="J367" s="31">
        <f t="shared" si="121"/>
        <v>515</v>
      </c>
      <c r="K367" s="31"/>
      <c r="L367" s="31">
        <f t="shared" ref="L367" si="122">L353+L366</f>
        <v>155</v>
      </c>
    </row>
    <row r="368" spans="1:12" ht="14.4" x14ac:dyDescent="0.3">
      <c r="A368" s="19">
        <v>4</v>
      </c>
      <c r="B368" s="20">
        <v>1</v>
      </c>
      <c r="C368" s="21" t="s">
        <v>19</v>
      </c>
      <c r="D368" s="5" t="s">
        <v>20</v>
      </c>
      <c r="E368" s="37"/>
      <c r="F368" s="38"/>
      <c r="G368" s="38"/>
      <c r="H368" s="38"/>
      <c r="I368" s="38"/>
      <c r="J368" s="38"/>
      <c r="K368" s="39"/>
      <c r="L368" s="38"/>
    </row>
    <row r="369" spans="1:12" ht="14.4" x14ac:dyDescent="0.3">
      <c r="A369" s="22"/>
      <c r="B369" s="14"/>
      <c r="C369" s="11"/>
      <c r="D369" s="6"/>
      <c r="E369" s="40"/>
      <c r="F369" s="41"/>
      <c r="G369" s="41"/>
      <c r="H369" s="41"/>
      <c r="I369" s="41"/>
      <c r="J369" s="41"/>
      <c r="K369" s="42"/>
      <c r="L369" s="41"/>
    </row>
    <row r="370" spans="1:12" ht="14.4" x14ac:dyDescent="0.3">
      <c r="A370" s="22"/>
      <c r="B370" s="14"/>
      <c r="C370" s="11"/>
      <c r="D370" s="7" t="s">
        <v>21</v>
      </c>
      <c r="E370" s="40"/>
      <c r="F370" s="41"/>
      <c r="G370" s="41"/>
      <c r="H370" s="41"/>
      <c r="I370" s="41"/>
      <c r="J370" s="41"/>
      <c r="K370" s="42"/>
      <c r="L370" s="41"/>
    </row>
    <row r="371" spans="1:12" ht="14.4" x14ac:dyDescent="0.3">
      <c r="A371" s="22"/>
      <c r="B371" s="14"/>
      <c r="C371" s="11"/>
      <c r="D371" s="7" t="s">
        <v>22</v>
      </c>
      <c r="E371" s="40"/>
      <c r="F371" s="41"/>
      <c r="G371" s="41"/>
      <c r="H371" s="41"/>
      <c r="I371" s="41"/>
      <c r="J371" s="41"/>
      <c r="K371" s="42"/>
      <c r="L371" s="41"/>
    </row>
    <row r="372" spans="1:12" ht="14.4" x14ac:dyDescent="0.3">
      <c r="A372" s="22"/>
      <c r="B372" s="14"/>
      <c r="C372" s="11"/>
      <c r="D372" s="7" t="s">
        <v>23</v>
      </c>
      <c r="E372" s="40"/>
      <c r="F372" s="41"/>
      <c r="G372" s="41"/>
      <c r="H372" s="41"/>
      <c r="I372" s="41"/>
      <c r="J372" s="41"/>
      <c r="K372" s="42"/>
      <c r="L372" s="41"/>
    </row>
    <row r="373" spans="1:12" ht="14.4" x14ac:dyDescent="0.3">
      <c r="A373" s="22"/>
      <c r="B373" s="14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4.4" x14ac:dyDescent="0.3">
      <c r="A374" s="22"/>
      <c r="B374" s="14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4.4" x14ac:dyDescent="0.3">
      <c r="A375" s="22"/>
      <c r="B375" s="14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4.4" x14ac:dyDescent="0.3">
      <c r="A376" s="22"/>
      <c r="B376" s="14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4.4" x14ac:dyDescent="0.3">
      <c r="A377" s="22"/>
      <c r="B377" s="14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4.4" x14ac:dyDescent="0.3">
      <c r="A378" s="23"/>
      <c r="B378" s="16"/>
      <c r="C378" s="8"/>
      <c r="D378" s="17" t="s">
        <v>26</v>
      </c>
      <c r="E378" s="9"/>
      <c r="F378" s="18">
        <f>SUM(F368:F377)</f>
        <v>0</v>
      </c>
      <c r="G378" s="18">
        <f>SUM(G368:G377)</f>
        <v>0</v>
      </c>
      <c r="H378" s="18">
        <f t="shared" ref="H378:I378" si="123">SUM(H368:H377)</f>
        <v>0</v>
      </c>
      <c r="I378" s="18">
        <f t="shared" si="123"/>
        <v>0</v>
      </c>
      <c r="J378" s="18">
        <f>SUM(J368:J377)</f>
        <v>0</v>
      </c>
      <c r="K378" s="24"/>
      <c r="L378" s="18">
        <f t="shared" ref="L378" si="124">SUM(L368:L377)</f>
        <v>0</v>
      </c>
    </row>
    <row r="379" spans="1:12" ht="14.4" x14ac:dyDescent="0.3">
      <c r="A379" s="25">
        <v>4</v>
      </c>
      <c r="B379" s="12">
        <f>B368</f>
        <v>1</v>
      </c>
      <c r="C379" s="10" t="s">
        <v>24</v>
      </c>
      <c r="D379" s="7" t="s">
        <v>22</v>
      </c>
      <c r="E379" s="40"/>
      <c r="F379" s="41">
        <v>100</v>
      </c>
      <c r="G379" s="41">
        <v>2</v>
      </c>
      <c r="H379" s="41">
        <v>1</v>
      </c>
      <c r="I379" s="41">
        <v>15</v>
      </c>
      <c r="J379" s="41">
        <v>77</v>
      </c>
      <c r="K379" s="42"/>
      <c r="L379" s="41">
        <v>30</v>
      </c>
    </row>
    <row r="380" spans="1:12" ht="14.4" x14ac:dyDescent="0.3">
      <c r="A380" s="22"/>
      <c r="B380" s="14"/>
      <c r="C380" s="11"/>
      <c r="D380" s="7" t="s">
        <v>43</v>
      </c>
      <c r="E380" s="40"/>
      <c r="F380" s="41">
        <v>200</v>
      </c>
      <c r="G380" s="41"/>
      <c r="H380" s="41"/>
      <c r="I380" s="41"/>
      <c r="J380" s="41">
        <v>130</v>
      </c>
      <c r="K380" s="42"/>
      <c r="L380" s="41">
        <v>20</v>
      </c>
    </row>
    <row r="381" spans="1:12" ht="14.4" x14ac:dyDescent="0.3">
      <c r="A381" s="22"/>
      <c r="B381" s="14"/>
      <c r="C381" s="11"/>
      <c r="D381" s="7" t="s">
        <v>64</v>
      </c>
      <c r="E381" s="40"/>
      <c r="F381" s="41">
        <v>250</v>
      </c>
      <c r="G381" s="41">
        <v>2</v>
      </c>
      <c r="H381" s="41">
        <v>3</v>
      </c>
      <c r="I381" s="41">
        <v>6</v>
      </c>
      <c r="J381" s="41">
        <v>135</v>
      </c>
      <c r="K381" s="42"/>
      <c r="L381" s="41">
        <v>50</v>
      </c>
    </row>
    <row r="382" spans="1:12" ht="14.4" x14ac:dyDescent="0.3">
      <c r="A382" s="22"/>
      <c r="B382" s="14"/>
      <c r="C382" s="11"/>
      <c r="D382" s="7" t="s">
        <v>65</v>
      </c>
      <c r="E382" s="40"/>
      <c r="F382" s="41">
        <v>200</v>
      </c>
      <c r="G382" s="41">
        <v>1</v>
      </c>
      <c r="H382" s="41">
        <v>2</v>
      </c>
      <c r="I382" s="41">
        <v>8</v>
      </c>
      <c r="J382" s="41">
        <v>141</v>
      </c>
      <c r="K382" s="42"/>
      <c r="L382" s="41">
        <v>50</v>
      </c>
    </row>
    <row r="383" spans="1:12" ht="14.4" x14ac:dyDescent="0.3">
      <c r="A383" s="22"/>
      <c r="B383" s="14"/>
      <c r="C383" s="11"/>
      <c r="D383" s="7" t="s">
        <v>38</v>
      </c>
      <c r="E383" s="40"/>
      <c r="F383" s="41">
        <v>80</v>
      </c>
      <c r="G383" s="41">
        <v>2</v>
      </c>
      <c r="H383" s="41">
        <v>4</v>
      </c>
      <c r="I383" s="41">
        <v>9</v>
      </c>
      <c r="J383" s="41">
        <v>85</v>
      </c>
      <c r="K383" s="42"/>
      <c r="L383" s="41">
        <v>30</v>
      </c>
    </row>
    <row r="384" spans="1:12" ht="14.4" x14ac:dyDescent="0.3">
      <c r="A384" s="22"/>
      <c r="B384" s="14"/>
      <c r="C384" s="11"/>
      <c r="D384" s="7"/>
      <c r="E384" s="40"/>
      <c r="F384" s="41"/>
      <c r="G384" s="41"/>
      <c r="H384" s="41"/>
      <c r="I384" s="41"/>
      <c r="J384" s="41"/>
      <c r="K384" s="42"/>
      <c r="L384" s="41"/>
    </row>
    <row r="385" spans="1:12" ht="14.4" x14ac:dyDescent="0.3">
      <c r="A385" s="22"/>
      <c r="B385" s="14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4.4" x14ac:dyDescent="0.3">
      <c r="A386" s="22"/>
      <c r="B386" s="14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4.4" x14ac:dyDescent="0.3">
      <c r="A387" s="22"/>
      <c r="B387" s="14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4.4" x14ac:dyDescent="0.3">
      <c r="A388" s="22"/>
      <c r="B388" s="14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4.4" x14ac:dyDescent="0.3">
      <c r="A389" s="22"/>
      <c r="B389" s="14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4.4" x14ac:dyDescent="0.3">
      <c r="A390" s="22"/>
      <c r="B390" s="14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4.4" x14ac:dyDescent="0.3">
      <c r="A391" s="23"/>
      <c r="B391" s="16"/>
      <c r="C391" s="8"/>
      <c r="D391" s="17" t="s">
        <v>26</v>
      </c>
      <c r="E391" s="9"/>
      <c r="F391" s="18">
        <f>SUM(F379:F390)</f>
        <v>830</v>
      </c>
      <c r="G391" s="18">
        <f t="shared" ref="G391:J391" si="125">SUM(G379:G390)</f>
        <v>7</v>
      </c>
      <c r="H391" s="18">
        <f t="shared" si="125"/>
        <v>10</v>
      </c>
      <c r="I391" s="18">
        <f t="shared" si="125"/>
        <v>38</v>
      </c>
      <c r="J391" s="18">
        <f t="shared" si="125"/>
        <v>568</v>
      </c>
      <c r="K391" s="24"/>
      <c r="L391" s="18">
        <f t="shared" ref="L391" si="126">SUM(L379:L390)</f>
        <v>180</v>
      </c>
    </row>
    <row r="392" spans="1:12" ht="15" thickBot="1" x14ac:dyDescent="0.3">
      <c r="A392" s="28">
        <f>A368</f>
        <v>4</v>
      </c>
      <c r="B392" s="29">
        <f>B368</f>
        <v>1</v>
      </c>
      <c r="C392" s="56" t="s">
        <v>4</v>
      </c>
      <c r="D392" s="57"/>
      <c r="E392" s="30"/>
      <c r="F392" s="31">
        <f>F378+F391</f>
        <v>830</v>
      </c>
      <c r="G392" s="31">
        <f t="shared" ref="G392:J392" si="127">G378+G391</f>
        <v>7</v>
      </c>
      <c r="H392" s="31">
        <f t="shared" si="127"/>
        <v>10</v>
      </c>
      <c r="I392" s="31">
        <f t="shared" si="127"/>
        <v>38</v>
      </c>
      <c r="J392" s="31">
        <f t="shared" si="127"/>
        <v>568</v>
      </c>
      <c r="K392" s="31"/>
      <c r="L392" s="31">
        <f t="shared" ref="L392" si="128">L378+L391</f>
        <v>180</v>
      </c>
    </row>
    <row r="393" spans="1:12" ht="14.4" x14ac:dyDescent="0.3">
      <c r="A393" s="13">
        <v>4</v>
      </c>
      <c r="B393" s="14">
        <v>2</v>
      </c>
      <c r="C393" s="21" t="s">
        <v>19</v>
      </c>
      <c r="D393" s="5" t="s">
        <v>20</v>
      </c>
      <c r="E393" s="37"/>
      <c r="F393" s="38"/>
      <c r="G393" s="38"/>
      <c r="H393" s="38"/>
      <c r="I393" s="38"/>
      <c r="J393" s="38"/>
      <c r="K393" s="39"/>
      <c r="L393" s="38"/>
    </row>
    <row r="394" spans="1:12" ht="14.4" x14ac:dyDescent="0.3">
      <c r="A394" s="13"/>
      <c r="B394" s="14"/>
      <c r="C394" s="11"/>
      <c r="D394" s="6"/>
      <c r="E394" s="40"/>
      <c r="F394" s="41"/>
      <c r="G394" s="41"/>
      <c r="H394" s="41"/>
      <c r="I394" s="41"/>
      <c r="J394" s="41"/>
      <c r="K394" s="42"/>
      <c r="L394" s="41"/>
    </row>
    <row r="395" spans="1:12" ht="14.4" x14ac:dyDescent="0.3">
      <c r="A395" s="13"/>
      <c r="B395" s="14"/>
      <c r="C395" s="11"/>
      <c r="D395" s="7" t="s">
        <v>21</v>
      </c>
      <c r="E395" s="40"/>
      <c r="F395" s="41"/>
      <c r="G395" s="41"/>
      <c r="H395" s="41"/>
      <c r="I395" s="41"/>
      <c r="J395" s="41"/>
      <c r="K395" s="42"/>
      <c r="L395" s="41"/>
    </row>
    <row r="396" spans="1:12" ht="14.4" x14ac:dyDescent="0.3">
      <c r="A396" s="13"/>
      <c r="B396" s="14"/>
      <c r="C396" s="11"/>
      <c r="D396" s="7" t="s">
        <v>22</v>
      </c>
      <c r="E396" s="40"/>
      <c r="F396" s="41"/>
      <c r="G396" s="41"/>
      <c r="H396" s="41"/>
      <c r="I396" s="41"/>
      <c r="J396" s="41"/>
      <c r="K396" s="42"/>
      <c r="L396" s="41"/>
    </row>
    <row r="397" spans="1:12" ht="14.4" x14ac:dyDescent="0.3">
      <c r="A397" s="13"/>
      <c r="B397" s="14"/>
      <c r="C397" s="11"/>
      <c r="D397" s="7" t="s">
        <v>23</v>
      </c>
      <c r="E397" s="40"/>
      <c r="F397" s="41"/>
      <c r="G397" s="41"/>
      <c r="H397" s="41"/>
      <c r="I397" s="41"/>
      <c r="J397" s="41"/>
      <c r="K397" s="42"/>
      <c r="L397" s="41"/>
    </row>
    <row r="398" spans="1:12" ht="14.4" x14ac:dyDescent="0.3">
      <c r="A398" s="13"/>
      <c r="B398" s="14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4.4" x14ac:dyDescent="0.3">
      <c r="A399" s="13"/>
      <c r="B399" s="14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4.4" x14ac:dyDescent="0.3">
      <c r="A400" s="13"/>
      <c r="B400" s="14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4.4" x14ac:dyDescent="0.3">
      <c r="A401" s="13"/>
      <c r="B401" s="14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4.4" x14ac:dyDescent="0.3">
      <c r="A402" s="13"/>
      <c r="B402" s="14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4.4" x14ac:dyDescent="0.3">
      <c r="A403" s="15"/>
      <c r="B403" s="16"/>
      <c r="C403" s="8"/>
      <c r="D403" s="17" t="s">
        <v>26</v>
      </c>
      <c r="E403" s="9"/>
      <c r="F403" s="18">
        <f>SUM(F393:F402)</f>
        <v>0</v>
      </c>
      <c r="G403" s="18">
        <f t="shared" ref="G403:J403" si="129">SUM(G393:G402)</f>
        <v>0</v>
      </c>
      <c r="H403" s="18">
        <f t="shared" si="129"/>
        <v>0</v>
      </c>
      <c r="I403" s="18">
        <f t="shared" si="129"/>
        <v>0</v>
      </c>
      <c r="J403" s="18">
        <f t="shared" si="129"/>
        <v>0</v>
      </c>
      <c r="K403" s="24"/>
      <c r="L403" s="18">
        <f t="shared" ref="L403" si="130">SUM(L393:L402)</f>
        <v>0</v>
      </c>
    </row>
    <row r="404" spans="1:12" ht="14.4" x14ac:dyDescent="0.3">
      <c r="A404" s="12">
        <v>4</v>
      </c>
      <c r="B404" s="12">
        <f>B393</f>
        <v>2</v>
      </c>
      <c r="C404" s="10" t="s">
        <v>24</v>
      </c>
      <c r="D404" s="7" t="s">
        <v>66</v>
      </c>
      <c r="E404" s="40"/>
      <c r="F404" s="41">
        <v>100</v>
      </c>
      <c r="G404" s="41">
        <v>2</v>
      </c>
      <c r="H404" s="41">
        <v>1</v>
      </c>
      <c r="I404" s="41">
        <v>15</v>
      </c>
      <c r="J404" s="41">
        <v>77</v>
      </c>
      <c r="K404" s="42"/>
      <c r="L404" s="41">
        <v>30</v>
      </c>
    </row>
    <row r="405" spans="1:12" ht="14.4" x14ac:dyDescent="0.3">
      <c r="A405" s="13"/>
      <c r="B405" s="14"/>
      <c r="C405" s="11"/>
      <c r="D405" s="7" t="s">
        <v>43</v>
      </c>
      <c r="E405" s="40"/>
      <c r="F405" s="41">
        <v>200</v>
      </c>
      <c r="G405" s="41"/>
      <c r="H405" s="41"/>
      <c r="I405" s="41"/>
      <c r="J405" s="41">
        <v>130</v>
      </c>
      <c r="K405" s="42"/>
      <c r="L405" s="41">
        <v>20</v>
      </c>
    </row>
    <row r="406" spans="1:12" ht="14.4" x14ac:dyDescent="0.3">
      <c r="A406" s="13"/>
      <c r="B406" s="14"/>
      <c r="C406" s="11"/>
      <c r="D406" s="7" t="s">
        <v>49</v>
      </c>
      <c r="E406" s="40"/>
      <c r="F406" s="41">
        <v>250</v>
      </c>
      <c r="G406" s="41">
        <v>3</v>
      </c>
      <c r="H406" s="41">
        <v>5</v>
      </c>
      <c r="I406" s="41">
        <v>8</v>
      </c>
      <c r="J406" s="41">
        <v>98</v>
      </c>
      <c r="K406" s="42"/>
      <c r="L406" s="41">
        <v>40</v>
      </c>
    </row>
    <row r="407" spans="1:12" ht="14.4" x14ac:dyDescent="0.3">
      <c r="A407" s="13"/>
      <c r="B407" s="14"/>
      <c r="C407" s="11"/>
      <c r="D407" s="7" t="s">
        <v>67</v>
      </c>
      <c r="E407" s="40"/>
      <c r="F407" s="41">
        <v>200</v>
      </c>
      <c r="G407" s="41">
        <v>6</v>
      </c>
      <c r="H407" s="41">
        <v>6</v>
      </c>
      <c r="I407" s="41">
        <v>25</v>
      </c>
      <c r="J407" s="41">
        <v>220</v>
      </c>
      <c r="K407" s="42"/>
      <c r="L407" s="41">
        <v>40</v>
      </c>
    </row>
    <row r="408" spans="1:12" ht="14.4" x14ac:dyDescent="0.3">
      <c r="A408" s="13"/>
      <c r="B408" s="14"/>
      <c r="C408" s="11"/>
      <c r="D408" s="7" t="s">
        <v>55</v>
      </c>
      <c r="E408" s="40"/>
      <c r="F408" s="41">
        <v>60</v>
      </c>
      <c r="G408" s="41">
        <v>2</v>
      </c>
      <c r="H408" s="41">
        <v>1</v>
      </c>
      <c r="I408" s="41">
        <v>8</v>
      </c>
      <c r="J408" s="41">
        <v>90</v>
      </c>
      <c r="K408" s="42"/>
      <c r="L408" s="41">
        <v>15</v>
      </c>
    </row>
    <row r="409" spans="1:12" ht="14.4" x14ac:dyDescent="0.3">
      <c r="A409" s="13"/>
      <c r="B409" s="14"/>
      <c r="C409" s="11"/>
      <c r="D409" s="7"/>
      <c r="E409" s="40"/>
      <c r="F409" s="41"/>
      <c r="G409" s="41"/>
      <c r="H409" s="41"/>
      <c r="I409" s="41"/>
      <c r="J409" s="41"/>
      <c r="K409" s="42"/>
      <c r="L409" s="41"/>
    </row>
    <row r="410" spans="1:12" ht="14.4" x14ac:dyDescent="0.3">
      <c r="A410" s="13"/>
      <c r="B410" s="14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4.4" x14ac:dyDescent="0.3">
      <c r="A411" s="13"/>
      <c r="B411" s="14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4.4" x14ac:dyDescent="0.3">
      <c r="A412" s="13"/>
      <c r="B412" s="14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4.4" x14ac:dyDescent="0.3">
      <c r="A413" s="13"/>
      <c r="B413" s="14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4.4" x14ac:dyDescent="0.3">
      <c r="A414" s="13"/>
      <c r="B414" s="14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4.4" x14ac:dyDescent="0.3">
      <c r="A415" s="13"/>
      <c r="B415" s="14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4.4" x14ac:dyDescent="0.3">
      <c r="A416" s="15"/>
      <c r="B416" s="16"/>
      <c r="C416" s="8"/>
      <c r="D416" s="17" t="s">
        <v>26</v>
      </c>
      <c r="E416" s="9"/>
      <c r="F416" s="18">
        <f>SUM(F404:F415)</f>
        <v>810</v>
      </c>
      <c r="G416" s="18">
        <f t="shared" ref="G416:J416" si="131">SUM(G404:G415)</f>
        <v>13</v>
      </c>
      <c r="H416" s="18">
        <f t="shared" si="131"/>
        <v>13</v>
      </c>
      <c r="I416" s="18">
        <f t="shared" si="131"/>
        <v>56</v>
      </c>
      <c r="J416" s="18">
        <f t="shared" si="131"/>
        <v>615</v>
      </c>
      <c r="K416" s="24"/>
      <c r="L416" s="18">
        <f t="shared" ref="L416" si="132">SUM(L404:L415)</f>
        <v>145</v>
      </c>
    </row>
    <row r="417" spans="1:12" ht="15" thickBot="1" x14ac:dyDescent="0.3">
      <c r="A417" s="32">
        <f>A393</f>
        <v>4</v>
      </c>
      <c r="B417" s="32">
        <f>B393</f>
        <v>2</v>
      </c>
      <c r="C417" s="56" t="s">
        <v>4</v>
      </c>
      <c r="D417" s="57"/>
      <c r="E417" s="30"/>
      <c r="F417" s="31">
        <f>F403+F416</f>
        <v>810</v>
      </c>
      <c r="G417" s="31">
        <f t="shared" ref="G417:J417" si="133">G403+G416</f>
        <v>13</v>
      </c>
      <c r="H417" s="31">
        <f t="shared" si="133"/>
        <v>13</v>
      </c>
      <c r="I417" s="31">
        <f t="shared" si="133"/>
        <v>56</v>
      </c>
      <c r="J417" s="31">
        <f t="shared" si="133"/>
        <v>615</v>
      </c>
      <c r="K417" s="31"/>
      <c r="L417" s="31">
        <f t="shared" ref="L417" si="134">L403+L416</f>
        <v>145</v>
      </c>
    </row>
    <row r="418" spans="1:12" ht="14.4" x14ac:dyDescent="0.3">
      <c r="A418" s="19">
        <v>4</v>
      </c>
      <c r="B418" s="20">
        <v>3</v>
      </c>
      <c r="C418" s="21" t="s">
        <v>19</v>
      </c>
      <c r="D418" s="5" t="s">
        <v>20</v>
      </c>
      <c r="E418" s="37"/>
      <c r="F418" s="38"/>
      <c r="G418" s="38"/>
      <c r="H418" s="38"/>
      <c r="I418" s="38"/>
      <c r="J418" s="38"/>
      <c r="K418" s="39"/>
      <c r="L418" s="38"/>
    </row>
    <row r="419" spans="1:12" ht="14.4" x14ac:dyDescent="0.3">
      <c r="A419" s="22"/>
      <c r="B419" s="14"/>
      <c r="C419" s="11"/>
      <c r="D419" s="6"/>
      <c r="E419" s="40"/>
      <c r="F419" s="41"/>
      <c r="G419" s="41"/>
      <c r="H419" s="41"/>
      <c r="I419" s="41"/>
      <c r="J419" s="41"/>
      <c r="K419" s="42"/>
      <c r="L419" s="41"/>
    </row>
    <row r="420" spans="1:12" ht="14.4" x14ac:dyDescent="0.3">
      <c r="A420" s="22"/>
      <c r="B420" s="14"/>
      <c r="C420" s="11"/>
      <c r="D420" s="7" t="s">
        <v>21</v>
      </c>
      <c r="E420" s="40"/>
      <c r="F420" s="41"/>
      <c r="G420" s="41"/>
      <c r="H420" s="41"/>
      <c r="I420" s="41"/>
      <c r="J420" s="41"/>
      <c r="K420" s="42"/>
      <c r="L420" s="41"/>
    </row>
    <row r="421" spans="1:12" ht="15.75" customHeight="1" x14ac:dyDescent="0.3">
      <c r="A421" s="22"/>
      <c r="B421" s="14"/>
      <c r="C421" s="11"/>
      <c r="D421" s="7" t="s">
        <v>22</v>
      </c>
      <c r="E421" s="40"/>
      <c r="F421" s="41"/>
      <c r="G421" s="41"/>
      <c r="H421" s="41"/>
      <c r="I421" s="41"/>
      <c r="J421" s="41"/>
      <c r="K421" s="42"/>
      <c r="L421" s="41"/>
    </row>
    <row r="422" spans="1:12" ht="14.4" x14ac:dyDescent="0.3">
      <c r="A422" s="22"/>
      <c r="B422" s="14"/>
      <c r="C422" s="11"/>
      <c r="D422" s="7" t="s">
        <v>23</v>
      </c>
      <c r="E422" s="40"/>
      <c r="F422" s="41"/>
      <c r="G422" s="41"/>
      <c r="H422" s="41"/>
      <c r="I422" s="41"/>
      <c r="J422" s="41"/>
      <c r="K422" s="42"/>
      <c r="L422" s="41"/>
    </row>
    <row r="423" spans="1:12" ht="14.4" x14ac:dyDescent="0.3">
      <c r="A423" s="22"/>
      <c r="B423" s="14"/>
      <c r="C423" s="11"/>
      <c r="D423" s="7"/>
      <c r="E423" s="40"/>
      <c r="F423" s="41"/>
      <c r="G423" s="41"/>
      <c r="H423" s="41"/>
      <c r="I423" s="41"/>
      <c r="J423" s="41"/>
      <c r="K423" s="42"/>
      <c r="L423" s="41"/>
    </row>
    <row r="424" spans="1:12" ht="14.4" x14ac:dyDescent="0.3">
      <c r="A424" s="22"/>
      <c r="B424" s="14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4.4" x14ac:dyDescent="0.3">
      <c r="A425" s="22"/>
      <c r="B425" s="14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4.4" x14ac:dyDescent="0.3">
      <c r="A426" s="23"/>
      <c r="B426" s="16"/>
      <c r="C426" s="8"/>
      <c r="D426" s="17" t="s">
        <v>26</v>
      </c>
      <c r="E426" s="9"/>
      <c r="F426" s="18">
        <f>SUM(F418:F425)</f>
        <v>0</v>
      </c>
      <c r="G426" s="18">
        <f t="shared" ref="G426:J426" si="135">SUM(G418:G425)</f>
        <v>0</v>
      </c>
      <c r="H426" s="18">
        <f t="shared" si="135"/>
        <v>0</v>
      </c>
      <c r="I426" s="18">
        <f t="shared" si="135"/>
        <v>0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4.4" x14ac:dyDescent="0.3">
      <c r="A427" s="25">
        <v>4</v>
      </c>
      <c r="B427" s="12">
        <f>B418</f>
        <v>3</v>
      </c>
      <c r="C427" s="10" t="s">
        <v>24</v>
      </c>
      <c r="D427" s="7" t="s">
        <v>22</v>
      </c>
      <c r="E427" s="40"/>
      <c r="F427" s="41">
        <v>100</v>
      </c>
      <c r="G427" s="41">
        <v>2</v>
      </c>
      <c r="H427" s="41">
        <v>1</v>
      </c>
      <c r="I427" s="41">
        <v>15</v>
      </c>
      <c r="J427" s="41">
        <v>77</v>
      </c>
      <c r="K427" s="42"/>
      <c r="L427" s="41">
        <v>30</v>
      </c>
    </row>
    <row r="428" spans="1:12" ht="14.4" x14ac:dyDescent="0.3">
      <c r="A428" s="22"/>
      <c r="B428" s="14"/>
      <c r="C428" s="11"/>
      <c r="D428" s="7" t="s">
        <v>68</v>
      </c>
      <c r="E428" s="40"/>
      <c r="F428" s="41">
        <v>200</v>
      </c>
      <c r="G428" s="41"/>
      <c r="H428" s="41"/>
      <c r="I428" s="41"/>
      <c r="J428" s="41">
        <v>96</v>
      </c>
      <c r="K428" s="42"/>
      <c r="L428" s="41">
        <v>25</v>
      </c>
    </row>
    <row r="429" spans="1:12" ht="14.4" x14ac:dyDescent="0.3">
      <c r="A429" s="22"/>
      <c r="B429" s="14"/>
      <c r="C429" s="11"/>
      <c r="D429" s="7" t="s">
        <v>58</v>
      </c>
      <c r="E429" s="40"/>
      <c r="F429" s="41">
        <v>250</v>
      </c>
      <c r="G429" s="41">
        <v>2</v>
      </c>
      <c r="H429" s="41">
        <v>3</v>
      </c>
      <c r="I429" s="41">
        <v>6</v>
      </c>
      <c r="J429" s="41">
        <v>125</v>
      </c>
      <c r="K429" s="42"/>
      <c r="L429" s="41">
        <v>40</v>
      </c>
    </row>
    <row r="430" spans="1:12" ht="14.4" x14ac:dyDescent="0.3">
      <c r="A430" s="22"/>
      <c r="B430" s="14"/>
      <c r="C430" s="11"/>
      <c r="D430" s="7" t="s">
        <v>69</v>
      </c>
      <c r="E430" s="40"/>
      <c r="F430" s="41">
        <v>200</v>
      </c>
      <c r="G430" s="41">
        <v>2</v>
      </c>
      <c r="H430" s="41">
        <v>3</v>
      </c>
      <c r="I430" s="41">
        <v>18</v>
      </c>
      <c r="J430" s="41">
        <v>130</v>
      </c>
      <c r="K430" s="42"/>
      <c r="L430" s="41">
        <v>40</v>
      </c>
    </row>
    <row r="431" spans="1:12" ht="14.4" x14ac:dyDescent="0.3">
      <c r="A431" s="22"/>
      <c r="B431" s="14"/>
      <c r="C431" s="11"/>
      <c r="D431" s="7" t="s">
        <v>38</v>
      </c>
      <c r="E431" s="40"/>
      <c r="F431" s="41">
        <v>80</v>
      </c>
      <c r="G431" s="41">
        <v>3</v>
      </c>
      <c r="H431" s="41">
        <v>4</v>
      </c>
      <c r="I431" s="41">
        <v>8</v>
      </c>
      <c r="J431" s="41">
        <v>120</v>
      </c>
      <c r="K431" s="42"/>
      <c r="L431" s="41">
        <v>30</v>
      </c>
    </row>
    <row r="432" spans="1:12" ht="14.4" x14ac:dyDescent="0.3">
      <c r="A432" s="22"/>
      <c r="B432" s="14"/>
      <c r="C432" s="11"/>
      <c r="D432" s="7"/>
      <c r="E432" s="40"/>
      <c r="F432" s="41"/>
      <c r="G432" s="41"/>
      <c r="H432" s="41"/>
      <c r="I432" s="41"/>
      <c r="J432" s="41"/>
      <c r="K432" s="42"/>
      <c r="L432" s="41"/>
    </row>
    <row r="433" spans="1:12" ht="14.4" x14ac:dyDescent="0.3">
      <c r="A433" s="22"/>
      <c r="B433" s="14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4.4" x14ac:dyDescent="0.3">
      <c r="A434" s="22"/>
      <c r="B434" s="14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4.4" x14ac:dyDescent="0.3">
      <c r="A435" s="22"/>
      <c r="B435" s="14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4.4" x14ac:dyDescent="0.3">
      <c r="A436" s="22"/>
      <c r="B436" s="14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4.4" x14ac:dyDescent="0.3">
      <c r="A437" s="22"/>
      <c r="B437" s="14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4.4" x14ac:dyDescent="0.3">
      <c r="A438" s="22"/>
      <c r="B438" s="14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4.4" x14ac:dyDescent="0.3">
      <c r="A439" s="23"/>
      <c r="B439" s="16"/>
      <c r="C439" s="8"/>
      <c r="D439" s="17" t="s">
        <v>26</v>
      </c>
      <c r="E439" s="9"/>
      <c r="F439" s="18">
        <f>SUM(F427:F438)</f>
        <v>830</v>
      </c>
      <c r="G439" s="18">
        <f t="shared" ref="G439:J439" si="137">SUM(G427:G438)</f>
        <v>9</v>
      </c>
      <c r="H439" s="18">
        <f t="shared" si="137"/>
        <v>11</v>
      </c>
      <c r="I439" s="18">
        <f t="shared" si="137"/>
        <v>47</v>
      </c>
      <c r="J439" s="18">
        <f t="shared" si="137"/>
        <v>548</v>
      </c>
      <c r="K439" s="24"/>
      <c r="L439" s="18">
        <f t="shared" ref="L439" si="138">SUM(L427:L438)</f>
        <v>165</v>
      </c>
    </row>
    <row r="440" spans="1:12" ht="15" thickBot="1" x14ac:dyDescent="0.3">
      <c r="A440" s="28">
        <f>A418</f>
        <v>4</v>
      </c>
      <c r="B440" s="29">
        <f>B418</f>
        <v>3</v>
      </c>
      <c r="C440" s="56" t="s">
        <v>4</v>
      </c>
      <c r="D440" s="57"/>
      <c r="E440" s="30"/>
      <c r="F440" s="31">
        <f>F426+F439</f>
        <v>830</v>
      </c>
      <c r="G440" s="31">
        <f t="shared" ref="G440:J440" si="139">G426+G439</f>
        <v>9</v>
      </c>
      <c r="H440" s="31">
        <f t="shared" si="139"/>
        <v>11</v>
      </c>
      <c r="I440" s="31">
        <f t="shared" si="139"/>
        <v>47</v>
      </c>
      <c r="J440" s="31">
        <f t="shared" si="139"/>
        <v>548</v>
      </c>
      <c r="K440" s="31"/>
      <c r="L440" s="31">
        <f t="shared" ref="L440" si="140">L426+L439</f>
        <v>165</v>
      </c>
    </row>
    <row r="441" spans="1:12" ht="14.4" x14ac:dyDescent="0.3">
      <c r="A441" s="19">
        <v>4</v>
      </c>
      <c r="B441" s="20">
        <v>4</v>
      </c>
      <c r="C441" s="21" t="s">
        <v>19</v>
      </c>
      <c r="D441" s="5" t="s">
        <v>20</v>
      </c>
      <c r="E441" s="37"/>
      <c r="F441" s="38"/>
      <c r="G441" s="38"/>
      <c r="H441" s="38"/>
      <c r="I441" s="38"/>
      <c r="J441" s="38"/>
      <c r="K441" s="39"/>
      <c r="L441" s="38"/>
    </row>
    <row r="442" spans="1:12" ht="14.4" x14ac:dyDescent="0.3">
      <c r="A442" s="22"/>
      <c r="B442" s="14"/>
      <c r="C442" s="11"/>
      <c r="D442" s="6"/>
      <c r="E442" s="40"/>
      <c r="F442" s="41"/>
      <c r="G442" s="41"/>
      <c r="H442" s="41"/>
      <c r="I442" s="41"/>
      <c r="J442" s="41"/>
      <c r="K442" s="42"/>
      <c r="L442" s="41"/>
    </row>
    <row r="443" spans="1:12" ht="14.4" x14ac:dyDescent="0.3">
      <c r="A443" s="22"/>
      <c r="B443" s="14"/>
      <c r="C443" s="11"/>
      <c r="D443" s="7" t="s">
        <v>21</v>
      </c>
      <c r="E443" s="40"/>
      <c r="F443" s="41"/>
      <c r="G443" s="41"/>
      <c r="H443" s="41"/>
      <c r="I443" s="41"/>
      <c r="J443" s="41"/>
      <c r="K443" s="42"/>
      <c r="L443" s="41"/>
    </row>
    <row r="444" spans="1:12" ht="14.4" x14ac:dyDescent="0.3">
      <c r="A444" s="22"/>
      <c r="B444" s="14"/>
      <c r="C444" s="11"/>
      <c r="D444" s="7" t="s">
        <v>22</v>
      </c>
      <c r="E444" s="40"/>
      <c r="F444" s="41"/>
      <c r="G444" s="41"/>
      <c r="H444" s="41"/>
      <c r="I444" s="41"/>
      <c r="J444" s="41"/>
      <c r="K444" s="42"/>
      <c r="L444" s="41"/>
    </row>
    <row r="445" spans="1:12" ht="14.4" x14ac:dyDescent="0.3">
      <c r="A445" s="22"/>
      <c r="B445" s="14"/>
      <c r="C445" s="11"/>
      <c r="D445" s="7" t="s">
        <v>23</v>
      </c>
      <c r="E445" s="40"/>
      <c r="F445" s="41"/>
      <c r="G445" s="41"/>
      <c r="H445" s="41"/>
      <c r="I445" s="41"/>
      <c r="J445" s="41"/>
      <c r="K445" s="42"/>
      <c r="L445" s="41"/>
    </row>
    <row r="446" spans="1:12" ht="14.4" x14ac:dyDescent="0.3">
      <c r="A446" s="22"/>
      <c r="B446" s="14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4.4" x14ac:dyDescent="0.3">
      <c r="A447" s="22"/>
      <c r="B447" s="14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4.4" x14ac:dyDescent="0.3">
      <c r="A448" s="22"/>
      <c r="B448" s="14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4.4" x14ac:dyDescent="0.3">
      <c r="A449" s="22"/>
      <c r="B449" s="14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4.4" x14ac:dyDescent="0.3">
      <c r="A450" s="22"/>
      <c r="B450" s="14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4.4" x14ac:dyDescent="0.3">
      <c r="A451" s="23"/>
      <c r="B451" s="16"/>
      <c r="C451" s="8"/>
      <c r="D451" s="17" t="s">
        <v>26</v>
      </c>
      <c r="E451" s="9"/>
      <c r="F451" s="18">
        <f>SUM(F441:F450)</f>
        <v>0</v>
      </c>
      <c r="G451" s="18">
        <f t="shared" ref="G451:J451" si="141">SUM(G441:G450)</f>
        <v>0</v>
      </c>
      <c r="H451" s="18">
        <f t="shared" si="141"/>
        <v>0</v>
      </c>
      <c r="I451" s="18">
        <f t="shared" si="141"/>
        <v>0</v>
      </c>
      <c r="J451" s="18">
        <f t="shared" si="141"/>
        <v>0</v>
      </c>
      <c r="K451" s="24"/>
      <c r="L451" s="18">
        <f t="shared" ref="L451" si="142">SUM(L441:L450)</f>
        <v>0</v>
      </c>
    </row>
    <row r="452" spans="1:12" ht="14.4" x14ac:dyDescent="0.3">
      <c r="A452" s="25">
        <v>4</v>
      </c>
      <c r="B452" s="12">
        <f>B441</f>
        <v>4</v>
      </c>
      <c r="C452" s="10" t="s">
        <v>24</v>
      </c>
      <c r="D452" s="7" t="s">
        <v>60</v>
      </c>
      <c r="E452" s="40"/>
      <c r="F452" s="41">
        <v>100</v>
      </c>
      <c r="G452" s="41">
        <v>2</v>
      </c>
      <c r="H452" s="41">
        <v>1</v>
      </c>
      <c r="I452" s="41">
        <v>15</v>
      </c>
      <c r="J452" s="41">
        <v>77</v>
      </c>
      <c r="K452" s="42"/>
      <c r="L452" s="41">
        <v>30</v>
      </c>
    </row>
    <row r="453" spans="1:12" ht="14.4" x14ac:dyDescent="0.3">
      <c r="A453" s="22"/>
      <c r="B453" s="14"/>
      <c r="C453" s="11"/>
      <c r="D453" s="7" t="s">
        <v>43</v>
      </c>
      <c r="E453" s="40"/>
      <c r="F453" s="41">
        <v>200</v>
      </c>
      <c r="G453" s="41"/>
      <c r="H453" s="41"/>
      <c r="I453" s="41"/>
      <c r="J453" s="41">
        <v>130</v>
      </c>
      <c r="K453" s="42"/>
      <c r="L453" s="41">
        <v>20</v>
      </c>
    </row>
    <row r="454" spans="1:12" ht="14.4" x14ac:dyDescent="0.3">
      <c r="A454" s="22"/>
      <c r="B454" s="14"/>
      <c r="C454" s="11"/>
      <c r="D454" s="7" t="s">
        <v>70</v>
      </c>
      <c r="E454" s="40"/>
      <c r="F454" s="41">
        <v>250</v>
      </c>
      <c r="G454" s="41">
        <v>3</v>
      </c>
      <c r="H454" s="41">
        <v>6</v>
      </c>
      <c r="I454" s="41">
        <v>8</v>
      </c>
      <c r="J454" s="41">
        <v>127</v>
      </c>
      <c r="K454" s="42"/>
      <c r="L454" s="41">
        <v>30</v>
      </c>
    </row>
    <row r="455" spans="1:12" ht="14.4" x14ac:dyDescent="0.3">
      <c r="A455" s="22"/>
      <c r="B455" s="14"/>
      <c r="C455" s="11"/>
      <c r="D455" s="7" t="s">
        <v>59</v>
      </c>
      <c r="E455" s="40"/>
      <c r="F455" s="41">
        <v>200</v>
      </c>
      <c r="G455" s="41">
        <v>2</v>
      </c>
      <c r="H455" s="41">
        <v>3</v>
      </c>
      <c r="I455" s="41">
        <v>6</v>
      </c>
      <c r="J455" s="41">
        <v>145</v>
      </c>
      <c r="K455" s="42"/>
      <c r="L455" s="41">
        <v>40</v>
      </c>
    </row>
    <row r="456" spans="1:12" ht="14.4" x14ac:dyDescent="0.3">
      <c r="A456" s="22"/>
      <c r="B456" s="14"/>
      <c r="C456" s="11"/>
      <c r="D456" s="7" t="s">
        <v>38</v>
      </c>
      <c r="E456" s="40"/>
      <c r="F456" s="41">
        <v>80</v>
      </c>
      <c r="G456" s="41">
        <v>3</v>
      </c>
      <c r="H456" s="41">
        <v>5</v>
      </c>
      <c r="I456" s="41">
        <v>8</v>
      </c>
      <c r="J456" s="41">
        <v>120</v>
      </c>
      <c r="K456" s="42"/>
      <c r="L456" s="41">
        <v>20</v>
      </c>
    </row>
    <row r="457" spans="1:12" ht="14.4" x14ac:dyDescent="0.3">
      <c r="A457" s="22"/>
      <c r="B457" s="14"/>
      <c r="C457" s="11"/>
      <c r="D457" s="7"/>
      <c r="E457" s="40"/>
      <c r="F457" s="41"/>
      <c r="G457" s="41"/>
      <c r="H457" s="41"/>
      <c r="I457" s="41"/>
      <c r="J457" s="41"/>
      <c r="K457" s="42"/>
      <c r="L457" s="41"/>
    </row>
    <row r="458" spans="1:12" ht="14.4" x14ac:dyDescent="0.3">
      <c r="A458" s="22"/>
      <c r="B458" s="14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4.4" x14ac:dyDescent="0.3">
      <c r="A459" s="22"/>
      <c r="B459" s="14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4.4" x14ac:dyDescent="0.3">
      <c r="A460" s="22"/>
      <c r="B460" s="14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4.4" x14ac:dyDescent="0.3">
      <c r="A461" s="22"/>
      <c r="B461" s="14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4.4" x14ac:dyDescent="0.3">
      <c r="A462" s="22"/>
      <c r="B462" s="14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4.4" x14ac:dyDescent="0.3">
      <c r="A463" s="22"/>
      <c r="B463" s="14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4.4" x14ac:dyDescent="0.3">
      <c r="A464" s="23"/>
      <c r="B464" s="16"/>
      <c r="C464" s="8"/>
      <c r="D464" s="17" t="s">
        <v>26</v>
      </c>
      <c r="E464" s="9"/>
      <c r="F464" s="18">
        <f>SUM(F452:F463)</f>
        <v>830</v>
      </c>
      <c r="G464" s="18">
        <f t="shared" ref="G464:J464" si="143">SUM(G452:G463)</f>
        <v>10</v>
      </c>
      <c r="H464" s="18">
        <f t="shared" si="143"/>
        <v>15</v>
      </c>
      <c r="I464" s="18">
        <f t="shared" si="143"/>
        <v>37</v>
      </c>
      <c r="J464" s="18">
        <f t="shared" si="143"/>
        <v>599</v>
      </c>
      <c r="K464" s="24"/>
      <c r="L464" s="18">
        <f t="shared" ref="L464" si="144">SUM(L452:L463)</f>
        <v>140</v>
      </c>
    </row>
    <row r="465" spans="1:12" ht="15" thickBot="1" x14ac:dyDescent="0.3">
      <c r="A465" s="28">
        <f>A441</f>
        <v>4</v>
      </c>
      <c r="B465" s="29">
        <f>B441</f>
        <v>4</v>
      </c>
      <c r="C465" s="56" t="s">
        <v>4</v>
      </c>
      <c r="D465" s="57"/>
      <c r="E465" s="30"/>
      <c r="F465" s="31">
        <f>F451+F464</f>
        <v>830</v>
      </c>
      <c r="G465" s="31">
        <f t="shared" ref="G465:J465" si="145">G451+G464</f>
        <v>10</v>
      </c>
      <c r="H465" s="31">
        <f t="shared" si="145"/>
        <v>15</v>
      </c>
      <c r="I465" s="31">
        <f t="shared" si="145"/>
        <v>37</v>
      </c>
      <c r="J465" s="31">
        <f t="shared" si="145"/>
        <v>599</v>
      </c>
      <c r="K465" s="31"/>
      <c r="L465" s="31">
        <f t="shared" ref="L465" si="146">L451+L464</f>
        <v>140</v>
      </c>
    </row>
    <row r="466" spans="1:12" ht="14.4" x14ac:dyDescent="0.3">
      <c r="A466" s="19">
        <v>4</v>
      </c>
      <c r="B466" s="20">
        <v>5</v>
      </c>
      <c r="C466" s="21" t="s">
        <v>19</v>
      </c>
      <c r="D466" s="5" t="s">
        <v>20</v>
      </c>
      <c r="E466" s="37"/>
      <c r="F466" s="38"/>
      <c r="G466" s="38"/>
      <c r="H466" s="38"/>
      <c r="I466" s="38"/>
      <c r="J466" s="38"/>
      <c r="K466" s="39"/>
      <c r="L466" s="38"/>
    </row>
    <row r="467" spans="1:12" ht="14.4" x14ac:dyDescent="0.3">
      <c r="A467" s="22"/>
      <c r="B467" s="14"/>
      <c r="C467" s="11"/>
      <c r="D467" s="6"/>
      <c r="E467" s="40"/>
      <c r="F467" s="41"/>
      <c r="G467" s="41"/>
      <c r="H467" s="41"/>
      <c r="I467" s="41"/>
      <c r="J467" s="41"/>
      <c r="K467" s="42"/>
      <c r="L467" s="41"/>
    </row>
    <row r="468" spans="1:12" ht="14.4" x14ac:dyDescent="0.3">
      <c r="A468" s="22"/>
      <c r="B468" s="14"/>
      <c r="C468" s="11"/>
      <c r="D468" s="7" t="s">
        <v>21</v>
      </c>
      <c r="E468" s="40"/>
      <c r="F468" s="41"/>
      <c r="G468" s="41"/>
      <c r="H468" s="41"/>
      <c r="I468" s="41"/>
      <c r="J468" s="41"/>
      <c r="K468" s="42"/>
      <c r="L468" s="41"/>
    </row>
    <row r="469" spans="1:12" ht="14.4" x14ac:dyDescent="0.3">
      <c r="A469" s="22"/>
      <c r="B469" s="14"/>
      <c r="C469" s="11"/>
      <c r="D469" s="7" t="s">
        <v>22</v>
      </c>
      <c r="E469" s="40"/>
      <c r="F469" s="41"/>
      <c r="G469" s="41"/>
      <c r="H469" s="41"/>
      <c r="I469" s="41"/>
      <c r="J469" s="41"/>
      <c r="K469" s="42"/>
      <c r="L469" s="41"/>
    </row>
    <row r="470" spans="1:12" ht="14.4" x14ac:dyDescent="0.3">
      <c r="A470" s="22"/>
      <c r="B470" s="14"/>
      <c r="C470" s="11"/>
      <c r="D470" s="7" t="s">
        <v>23</v>
      </c>
      <c r="E470" s="40"/>
      <c r="F470" s="41"/>
      <c r="G470" s="41"/>
      <c r="H470" s="41"/>
      <c r="I470" s="41"/>
      <c r="J470" s="41"/>
      <c r="K470" s="42"/>
      <c r="L470" s="41"/>
    </row>
    <row r="471" spans="1:12" ht="14.4" x14ac:dyDescent="0.3">
      <c r="A471" s="22"/>
      <c r="B471" s="14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4.4" x14ac:dyDescent="0.3">
      <c r="A472" s="22"/>
      <c r="B472" s="14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4.4" x14ac:dyDescent="0.3">
      <c r="A473" s="22"/>
      <c r="B473" s="14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4.4" x14ac:dyDescent="0.3">
      <c r="A474" s="22"/>
      <c r="B474" s="14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3">
      <c r="A475" s="23"/>
      <c r="B475" s="16"/>
      <c r="C475" s="8"/>
      <c r="D475" s="17" t="s">
        <v>26</v>
      </c>
      <c r="E475" s="9"/>
      <c r="F475" s="18">
        <f>SUM(F466:F474)</f>
        <v>0</v>
      </c>
      <c r="G475" s="18">
        <f t="shared" ref="G475:J475" si="147">SUM(G466:G474)</f>
        <v>0</v>
      </c>
      <c r="H475" s="18">
        <f t="shared" si="147"/>
        <v>0</v>
      </c>
      <c r="I475" s="18">
        <f t="shared" si="147"/>
        <v>0</v>
      </c>
      <c r="J475" s="18">
        <f t="shared" si="147"/>
        <v>0</v>
      </c>
      <c r="K475" s="24"/>
      <c r="L475" s="18">
        <f t="shared" ref="L475" si="148">SUM(L466:L474)</f>
        <v>0</v>
      </c>
    </row>
    <row r="476" spans="1:12" ht="14.4" x14ac:dyDescent="0.3">
      <c r="A476" s="25">
        <v>4</v>
      </c>
      <c r="B476" s="12">
        <f>B466</f>
        <v>5</v>
      </c>
      <c r="C476" s="10" t="s">
        <v>24</v>
      </c>
      <c r="D476" s="7" t="s">
        <v>22</v>
      </c>
      <c r="E476" s="40"/>
      <c r="F476" s="41">
        <v>100</v>
      </c>
      <c r="G476" s="41">
        <v>2</v>
      </c>
      <c r="H476" s="41">
        <v>1</v>
      </c>
      <c r="I476" s="41">
        <v>15</v>
      </c>
      <c r="J476" s="41">
        <v>77</v>
      </c>
      <c r="K476" s="42"/>
      <c r="L476" s="41">
        <v>30</v>
      </c>
    </row>
    <row r="477" spans="1:12" ht="14.4" x14ac:dyDescent="0.3">
      <c r="A477" s="22"/>
      <c r="B477" s="14"/>
      <c r="C477" s="11"/>
      <c r="D477" s="7" t="s">
        <v>39</v>
      </c>
      <c r="E477" s="40"/>
      <c r="F477" s="41">
        <v>200</v>
      </c>
      <c r="G477" s="41"/>
      <c r="H477" s="41"/>
      <c r="I477" s="41"/>
      <c r="J477" s="41">
        <v>220</v>
      </c>
      <c r="K477" s="42"/>
      <c r="L477" s="41">
        <v>30</v>
      </c>
    </row>
    <row r="478" spans="1:12" ht="14.4" x14ac:dyDescent="0.3">
      <c r="A478" s="22"/>
      <c r="B478" s="14"/>
      <c r="C478" s="11"/>
      <c r="D478" s="7" t="s">
        <v>71</v>
      </c>
      <c r="E478" s="40"/>
      <c r="F478" s="41">
        <v>250</v>
      </c>
      <c r="G478" s="41">
        <v>2</v>
      </c>
      <c r="H478" s="41">
        <v>4</v>
      </c>
      <c r="I478" s="41">
        <v>8</v>
      </c>
      <c r="J478" s="41">
        <v>126</v>
      </c>
      <c r="K478" s="42"/>
      <c r="L478" s="41">
        <v>40</v>
      </c>
    </row>
    <row r="479" spans="1:12" ht="14.4" x14ac:dyDescent="0.3">
      <c r="A479" s="22"/>
      <c r="B479" s="14"/>
      <c r="C479" s="11"/>
      <c r="D479" s="7" t="s">
        <v>56</v>
      </c>
      <c r="E479" s="40"/>
      <c r="F479" s="41">
        <v>200</v>
      </c>
      <c r="G479" s="41">
        <v>2</v>
      </c>
      <c r="H479" s="41">
        <v>3</v>
      </c>
      <c r="I479" s="41">
        <v>8</v>
      </c>
      <c r="J479" s="41">
        <v>94</v>
      </c>
      <c r="K479" s="42"/>
      <c r="L479" s="41">
        <v>40</v>
      </c>
    </row>
    <row r="480" spans="1:12" ht="14.4" x14ac:dyDescent="0.3">
      <c r="A480" s="22"/>
      <c r="B480" s="14"/>
      <c r="C480" s="11"/>
      <c r="D480" s="7" t="s">
        <v>38</v>
      </c>
      <c r="E480" s="40"/>
      <c r="F480" s="41">
        <v>80</v>
      </c>
      <c r="G480" s="41">
        <v>2</v>
      </c>
      <c r="H480" s="41">
        <v>3</v>
      </c>
      <c r="I480" s="41">
        <v>8</v>
      </c>
      <c r="J480" s="41">
        <v>120</v>
      </c>
      <c r="K480" s="42"/>
      <c r="L480" s="41">
        <v>20</v>
      </c>
    </row>
    <row r="481" spans="1:12" ht="14.4" x14ac:dyDescent="0.3">
      <c r="A481" s="22"/>
      <c r="B481" s="14"/>
      <c r="C481" s="11"/>
      <c r="D481" s="7"/>
      <c r="E481" s="40"/>
      <c r="F481" s="41"/>
      <c r="G481" s="41"/>
      <c r="H481" s="41"/>
      <c r="I481" s="41"/>
      <c r="J481" s="41"/>
      <c r="K481" s="42"/>
      <c r="L481" s="41"/>
    </row>
    <row r="482" spans="1:12" ht="14.4" x14ac:dyDescent="0.3">
      <c r="A482" s="22"/>
      <c r="B482" s="14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4.4" x14ac:dyDescent="0.3">
      <c r="A483" s="22"/>
      <c r="B483" s="14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4.4" x14ac:dyDescent="0.3">
      <c r="A484" s="22"/>
      <c r="B484" s="14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4.4" x14ac:dyDescent="0.3">
      <c r="A485" s="22"/>
      <c r="B485" s="14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4.4" x14ac:dyDescent="0.3">
      <c r="A486" s="22"/>
      <c r="B486" s="14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4.4" x14ac:dyDescent="0.3">
      <c r="A487" s="22"/>
      <c r="B487" s="14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4.4" x14ac:dyDescent="0.3">
      <c r="A488" s="23"/>
      <c r="B488" s="16"/>
      <c r="C488" s="8"/>
      <c r="D488" s="17" t="s">
        <v>26</v>
      </c>
      <c r="E488" s="9"/>
      <c r="F488" s="18">
        <f>SUM(F476:F487)</f>
        <v>830</v>
      </c>
      <c r="G488" s="18">
        <f>SUM(G476:G487)</f>
        <v>8</v>
      </c>
      <c r="H488" s="18">
        <f t="shared" ref="H488:J488" si="149">SUM(H476:H487)</f>
        <v>11</v>
      </c>
      <c r="I488" s="18">
        <f t="shared" si="149"/>
        <v>39</v>
      </c>
      <c r="J488" s="18">
        <f t="shared" si="149"/>
        <v>637</v>
      </c>
      <c r="K488" s="24"/>
      <c r="L488" s="18">
        <f t="shared" ref="L488" si="150">SUM(L476:L487)</f>
        <v>160</v>
      </c>
    </row>
    <row r="489" spans="1:12" ht="15" thickBot="1" x14ac:dyDescent="0.3">
      <c r="A489" s="28">
        <f>A466</f>
        <v>4</v>
      </c>
      <c r="B489" s="29">
        <f>B466</f>
        <v>5</v>
      </c>
      <c r="C489" s="56" t="s">
        <v>4</v>
      </c>
      <c r="D489" s="57"/>
      <c r="E489" s="30"/>
      <c r="F489" s="31">
        <f>F475+F488</f>
        <v>830</v>
      </c>
      <c r="G489" s="31">
        <f t="shared" ref="G489:J489" si="151">G475+G488</f>
        <v>8</v>
      </c>
      <c r="H489" s="31">
        <f t="shared" si="151"/>
        <v>11</v>
      </c>
      <c r="I489" s="31">
        <f t="shared" si="151"/>
        <v>39</v>
      </c>
      <c r="J489" s="31">
        <f t="shared" si="151"/>
        <v>637</v>
      </c>
      <c r="K489" s="31"/>
      <c r="L489" s="31">
        <f t="shared" ref="L489" si="152">L475+L488</f>
        <v>160</v>
      </c>
    </row>
    <row r="490" spans="1:12" ht="13.8" thickBot="1" x14ac:dyDescent="0.3">
      <c r="A490" s="26"/>
      <c r="B490" s="27"/>
      <c r="C490" s="55" t="s">
        <v>5</v>
      </c>
      <c r="D490" s="55"/>
      <c r="E490" s="55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777.5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10.5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12.2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48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546.4</v>
      </c>
      <c r="K490" s="33" t="s">
        <v>32</v>
      </c>
      <c r="L490" s="33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153.35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2024-09-10T05:41:44Z</dcterms:modified>
</cp:coreProperties>
</file>